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992"/>
  </bookViews>
  <sheets>
    <sheet name="Týmy - celkové body" sheetId="1" r:id="rId1"/>
    <sheet name="47 - 54 - Modelové situace - SE" sheetId="2" r:id="rId2"/>
    <sheet name="39 - 46 - KATA DUO" sheetId="3" r:id="rId3"/>
    <sheet name="31 - 38 - KATA TEAM" sheetId="4" r:id="rId4"/>
    <sheet name="1 - 30 - KATA SINGLE" sheetId="5" r:id="rId5"/>
  </sheets>
  <calcPr calcId="144525"/>
</workbook>
</file>

<file path=xl/calcChain.xml><?xml version="1.0" encoding="utf-8"?>
<calcChain xmlns="http://schemas.openxmlformats.org/spreadsheetml/2006/main">
  <c r="B2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<sst xmlns="http://schemas.openxmlformats.org/spreadsheetml/2006/main" count="506" uniqueCount="268">
  <si>
    <t>Pořadí</t>
  </si>
  <si>
    <t>Body</t>
  </si>
  <si>
    <t>Klub</t>
  </si>
  <si>
    <t>Body – rozpis</t>
  </si>
  <si>
    <t>SK karate Dragon Neratovice - Čelákovice</t>
  </si>
  <si>
    <t>KARATE SPORT RELAX z.s.</t>
  </si>
  <si>
    <t>SU Ústí nad Labem</t>
  </si>
  <si>
    <t>Keiko-ryu Shotokan Kladno</t>
  </si>
  <si>
    <t>TARGET SPORT MILOVICE z.s.</t>
  </si>
  <si>
    <t>SSC Česká Lípa</t>
  </si>
  <si>
    <t>Auto Škoda Mladá Boleslav</t>
  </si>
  <si>
    <t>Karate tygr klub Praha</t>
  </si>
  <si>
    <t>Karate Lions Pardubice</t>
  </si>
  <si>
    <t>SK Shotokan Neratovice</t>
  </si>
  <si>
    <t>Gryf Liberec</t>
  </si>
  <si>
    <t>KAMIKAZE Mladá Boleslav</t>
  </si>
  <si>
    <t>Karate Silesia Opava</t>
  </si>
  <si>
    <t>SHOTOKAN KARATE-DÓ TJ SADSKÁ</t>
  </si>
  <si>
    <t>Sport Úvaly</t>
  </si>
  <si>
    <t>Karate Vision</t>
  </si>
  <si>
    <t>KAMURA RYU</t>
  </si>
  <si>
    <t>Karate Teplice</t>
  </si>
  <si>
    <t>Shotokan Karate Klubu Český Krumlov</t>
  </si>
  <si>
    <t>SK Kesl Ryu Shotokan</t>
  </si>
  <si>
    <t>SKP Hvězda KV</t>
  </si>
  <si>
    <t>USK Slavia Liberec</t>
  </si>
  <si>
    <t>Sportovní klub K11</t>
  </si>
  <si>
    <t>SKR Lovosice</t>
  </si>
  <si>
    <t>Karate 3K</t>
  </si>
  <si>
    <t>KASR ŽAMBERK</t>
  </si>
  <si>
    <t>KS Samuraj Luban POLSKO</t>
  </si>
  <si>
    <t>Sport Club K3</t>
  </si>
  <si>
    <t>47 – mladší žáci</t>
  </si>
  <si>
    <t>48 – mladší žákyně</t>
  </si>
  <si>
    <t>Šmejkal, Zita</t>
  </si>
  <si>
    <t>Target Sport Milovice</t>
  </si>
  <si>
    <t>Tušová, Kyšová</t>
  </si>
  <si>
    <t>Husák, Mička</t>
  </si>
  <si>
    <t>Boušková, Kubešová</t>
  </si>
  <si>
    <t>Pracna, Studnička</t>
  </si>
  <si>
    <t>KTK Praha</t>
  </si>
  <si>
    <t>Hrušková, Dědicová</t>
  </si>
  <si>
    <t>Švácha, Višňovský</t>
  </si>
  <si>
    <t>Hrochová, Čepičková</t>
  </si>
  <si>
    <t>49 – starší žáci</t>
  </si>
  <si>
    <t>50 – starší žákyně</t>
  </si>
  <si>
    <t>SK Karate Dragon Neratovice – Čelákovice</t>
  </si>
  <si>
    <t>Brejcha, Pajkrt</t>
  </si>
  <si>
    <t>Kovářová, Gubíková</t>
  </si>
  <si>
    <t>Šoral, Vlček</t>
  </si>
  <si>
    <t>Chobotová, Drahanová</t>
  </si>
  <si>
    <t>Tot, Machata</t>
  </si>
  <si>
    <t>Janů, Doušová</t>
  </si>
  <si>
    <t>Bázler, Pavel</t>
  </si>
  <si>
    <t>Třísková, Hanvaldová</t>
  </si>
  <si>
    <t>51 – dorost, junioři</t>
  </si>
  <si>
    <t>52 – dorostenky, juniorky</t>
  </si>
  <si>
    <t>konášová, Nývltová</t>
  </si>
  <si>
    <t>Jeníková, Kačalová</t>
  </si>
  <si>
    <t>Bukovanská, Červená</t>
  </si>
  <si>
    <t>Višňovská, Macková</t>
  </si>
  <si>
    <t>53 – muži</t>
  </si>
  <si>
    <t>54 – ženy</t>
  </si>
  <si>
    <t>Karate Sport Relax</t>
  </si>
  <si>
    <t>Grösser, Kouba</t>
  </si>
  <si>
    <t>Válková, Knězů</t>
  </si>
  <si>
    <t>Charvát, Tesař</t>
  </si>
  <si>
    <t>Trgyňa, Válek</t>
  </si>
  <si>
    <t>Veselý, Hruška</t>
  </si>
  <si>
    <t>39 – DUO – mladší žáci</t>
  </si>
  <si>
    <t>40 – DUO – mladší žákyně</t>
  </si>
  <si>
    <t>Fidler, Fafek</t>
  </si>
  <si>
    <t>KARATE SPORT RELAX</t>
  </si>
  <si>
    <t>Znamenáčková, Vlčková</t>
  </si>
  <si>
    <t>Houska, Stránský</t>
  </si>
  <si>
    <t>Čepičková, Janů</t>
  </si>
  <si>
    <t>Křesálek, Burián</t>
  </si>
  <si>
    <t>Fidlerová, Mihalčatínová</t>
  </si>
  <si>
    <t>Pracna, Husák</t>
  </si>
  <si>
    <t>Hrochová, Veselá</t>
  </si>
  <si>
    <t>41 – DUO - starší žáci</t>
  </si>
  <si>
    <t>42 – DUO – starší žákyně</t>
  </si>
  <si>
    <t>Pajkrt, Brejcha</t>
  </si>
  <si>
    <t>Brejchová, Bohuslavová</t>
  </si>
  <si>
    <t>Miller, Zachař</t>
  </si>
  <si>
    <t>Doušová, Gubíková</t>
  </si>
  <si>
    <t>Řezníčková, Kindlová</t>
  </si>
  <si>
    <t>Jelínek, Eppinger</t>
  </si>
  <si>
    <t>Chobotová, Sotonová</t>
  </si>
  <si>
    <t>43 – DUO – dorostenci, junioři</t>
  </si>
  <si>
    <t>44 – DUO – dorostenky, juniorky</t>
  </si>
  <si>
    <t>Le, Řápek</t>
  </si>
  <si>
    <t>Vlčková, Vorlíčková</t>
  </si>
  <si>
    <t>Krausz, Kouba</t>
  </si>
  <si>
    <t>Kušková, Veselá</t>
  </si>
  <si>
    <t>Votruba, Trličík</t>
  </si>
  <si>
    <t>SSC Česká Lípa “D”</t>
  </si>
  <si>
    <t>Fiala, Vácha</t>
  </si>
  <si>
    <t>Konášová, Nývltová</t>
  </si>
  <si>
    <t>45 – DUO – muži</t>
  </si>
  <si>
    <t>46 – DUO – ženy</t>
  </si>
  <si>
    <t>Janda, Le David</t>
  </si>
  <si>
    <t>Pavlíková, Čížková</t>
  </si>
  <si>
    <t>Kouba, Eisenberger</t>
  </si>
  <si>
    <t>Janová, Žigová</t>
  </si>
  <si>
    <t>Kamikaze Mladá Boleslav</t>
  </si>
  <si>
    <t>Rejzková, Schiffmannová</t>
  </si>
  <si>
    <t>31 – KATA TEAM – mladší žáci</t>
  </si>
  <si>
    <t>32 – KATA TEAM – mladší žákyně</t>
  </si>
  <si>
    <t>Dragon “A”</t>
  </si>
  <si>
    <t>Dragon “B”</t>
  </si>
  <si>
    <t>Višňovský, Chýský, Švácha</t>
  </si>
  <si>
    <t>Znamenáčková, Pokorná, Vlčková</t>
  </si>
  <si>
    <t>Burián, Křesálek, Najman</t>
  </si>
  <si>
    <t>Boušková, Tušová, Kyšová</t>
  </si>
  <si>
    <t>Mička, Husák, Pracna</t>
  </si>
  <si>
    <t>Shotokan Karate Klub Český Krumlov</t>
  </si>
  <si>
    <t>Jandová, Kneiflová</t>
  </si>
  <si>
    <t>33 – KATA TEAM – starší žáci</t>
  </si>
  <si>
    <t>34 – KATA TEAM – starší žákyně</t>
  </si>
  <si>
    <t>Dragon “C”</t>
  </si>
  <si>
    <t>Dragon “D”</t>
  </si>
  <si>
    <t>Soto, Vavřinčík, Minárik</t>
  </si>
  <si>
    <t>Čepičková, Janů, Doušová</t>
  </si>
  <si>
    <t>Karate silesia Opava</t>
  </si>
  <si>
    <t>Karate Silesia “A”</t>
  </si>
  <si>
    <t>Žigová, Třísková, Hanvaldová</t>
  </si>
  <si>
    <t>35 – KATA TEAM – dorost, junioři</t>
  </si>
  <si>
    <t>36 – KATA TEAM – dorostenky, juniorky</t>
  </si>
  <si>
    <t>Smutný, Kouba, Krausz</t>
  </si>
  <si>
    <t>Stratilová, Vlčková, Vorlíčková</t>
  </si>
  <si>
    <t>Vácha, Fiala, Janda</t>
  </si>
  <si>
    <t>Jeníková, Višňovská, Macková</t>
  </si>
  <si>
    <t>Žiga, Polák, Hlobax</t>
  </si>
  <si>
    <t>37 – KATA TEAM – muži 18+</t>
  </si>
  <si>
    <t>38 – KATA TEAM – ženy 18+</t>
  </si>
  <si>
    <t>Dragon “F”</t>
  </si>
  <si>
    <t>SSC Česká Lípa “F”</t>
  </si>
  <si>
    <t>Knězů, Válková, Benátová</t>
  </si>
  <si>
    <t>Válek, Trgyňa, Veselý</t>
  </si>
  <si>
    <t>Kouba, Grösser, Eisenberger</t>
  </si>
  <si>
    <t>1 – KATA SINGLE – Chlapci do 8 let bílé pásky</t>
  </si>
  <si>
    <t>Saran Josef</t>
  </si>
  <si>
    <t>Tošovský Ondřej</t>
  </si>
  <si>
    <t>Kolínko Dalibor</t>
  </si>
  <si>
    <t>Ondovčák Leonard</t>
  </si>
  <si>
    <t>3 – KATA SINGLE – Chlapci do 8 let žluté pásky</t>
  </si>
  <si>
    <t>Pečenka Antonín</t>
  </si>
  <si>
    <t>Churavý Marek</t>
  </si>
  <si>
    <t>Lang Lukáš</t>
  </si>
  <si>
    <t>Musil Lukáš</t>
  </si>
  <si>
    <t>2 – KATA SINGLE – Dívky do 8 let bílé pásky</t>
  </si>
  <si>
    <t>4 – KATA SINGLE – Dívky do 8 let žluté pásky</t>
  </si>
  <si>
    <t>Pokorná Natálie</t>
  </si>
  <si>
    <t>Hrazdírová Valentýna</t>
  </si>
  <si>
    <t>Kamura Ryu</t>
  </si>
  <si>
    <t>Hloušková Jana</t>
  </si>
  <si>
    <t>Véghová Stella</t>
  </si>
  <si>
    <t>5 – KATA SINGLE – Chlapci do 8 let oranžové pásky</t>
  </si>
  <si>
    <t>Křesálek Jan</t>
  </si>
  <si>
    <t>Linc Ondřej</t>
  </si>
  <si>
    <t>6 – KATA SINGLE – Dívky do 8 let oranžové pásky</t>
  </si>
  <si>
    <t>7 – KATA SINGLE – Chlapci 9-10 let, 9-7 kyu</t>
  </si>
  <si>
    <t>Stránský Jan</t>
  </si>
  <si>
    <t>Houska Matyáš</t>
  </si>
  <si>
    <t>Zítko Petr</t>
  </si>
  <si>
    <t>Burián Jakub</t>
  </si>
  <si>
    <t>8 – KATA SINGLE – Dívky 9-10 let, 9-7 kyu</t>
  </si>
  <si>
    <t>Bohuslavová Veronika</t>
  </si>
  <si>
    <t>Klimplová Vanesa</t>
  </si>
  <si>
    <t>Vlčková Viktorie</t>
  </si>
  <si>
    <t>Znamenáčková Adéla</t>
  </si>
  <si>
    <t>9 – KATA SINGLE – Chlapci 9-10 let, 6 kyu</t>
  </si>
  <si>
    <t>Shotokan Karate-dó TJ Sadská</t>
  </si>
  <si>
    <t>Blažej Karel</t>
  </si>
  <si>
    <t>Javanský Martin</t>
  </si>
  <si>
    <t>Šmejkal Adam</t>
  </si>
  <si>
    <t>Bednář Jan</t>
  </si>
  <si>
    <t>10 – KATA SINGLE – Dívky 9-10 let, 6 kyu</t>
  </si>
  <si>
    <t>Čepičková Adéla</t>
  </si>
  <si>
    <t>Javanská Eliška</t>
  </si>
  <si>
    <t>Kindlová Veronika</t>
  </si>
  <si>
    <t>Jandová Iva</t>
  </si>
  <si>
    <t>11 – KATA SINGLE – Chlapci 11-12 let, 9-7 kyu</t>
  </si>
  <si>
    <t>Mazur Sofi</t>
  </si>
  <si>
    <t>Kyšová Anna Marie</t>
  </si>
  <si>
    <t>Literová Barbora</t>
  </si>
  <si>
    <t>Kubešová Aneta</t>
  </si>
  <si>
    <t>Fidler Jakub</t>
  </si>
  <si>
    <t>Miller Matyáš</t>
  </si>
  <si>
    <t>Smutný Tomáš</t>
  </si>
  <si>
    <t>Tot Rostislav</t>
  </si>
  <si>
    <t>12 – KATA SINGLE – Dívky 11-12 let, 9-7 kyu</t>
  </si>
  <si>
    <t>Fidlerová Eliška</t>
  </si>
  <si>
    <t>Eppingerová Nikola</t>
  </si>
  <si>
    <t>Dušková Adéla</t>
  </si>
  <si>
    <t>Žigová Valérie</t>
  </si>
  <si>
    <t>13 – KATA SINGLE – Chlapci 11-12 let, +6 kyu</t>
  </si>
  <si>
    <t>Polák Josef</t>
  </si>
  <si>
    <t>Pavel Matěj</t>
  </si>
  <si>
    <t>Fafek Vladimír</t>
  </si>
  <si>
    <t>Sodkherlen Ulziiorshikh</t>
  </si>
  <si>
    <t>14 – KATA SINGLE – Dívky 11-12 let, +6 kyu</t>
  </si>
  <si>
    <t>Horadová Rozálie</t>
  </si>
  <si>
    <t>Gubíková Eliška</t>
  </si>
  <si>
    <t>Jeníková Kateřina</t>
  </si>
  <si>
    <t>Doušová Nikola</t>
  </si>
  <si>
    <t>15 – KATA SINGLE – Chlapci 13-14 let, 9-7 kyu</t>
  </si>
  <si>
    <t>Scholz Jakub</t>
  </si>
  <si>
    <t>Jelínek Adam</t>
  </si>
  <si>
    <t>Bukovský Jindřich</t>
  </si>
  <si>
    <t>Vácha Pavel</t>
  </si>
  <si>
    <t>16 – KATA SINGLE – Dívky 13-14 let, 9-7 kyu</t>
  </si>
  <si>
    <t>Hrušková Michaela</t>
  </si>
  <si>
    <t>17 – KATA SINGLE – Chlapci 13-14 let, +6 kyu</t>
  </si>
  <si>
    <t>Brejcha Daniel</t>
  </si>
  <si>
    <t>Pečenka Jakub</t>
  </si>
  <si>
    <t>Přech Martin</t>
  </si>
  <si>
    <t>Pajkrt Jan</t>
  </si>
  <si>
    <t>18 – KATA SINGLE – Dívky 13-14 let, +6 kyu</t>
  </si>
  <si>
    <t>Brejchová Denisa</t>
  </si>
  <si>
    <t>Veselá Bára</t>
  </si>
  <si>
    <t>Kušková Emma</t>
  </si>
  <si>
    <t>Třísková Anita</t>
  </si>
  <si>
    <t>19 – KATA SINGLE – Chlapci 15 -17 let, 9-7 kyu</t>
  </si>
  <si>
    <t>20 – KATA SINGLE – Dívky 15 -17 let, 9-7 kyu</t>
  </si>
  <si>
    <t>Cyrany Michaela</t>
  </si>
  <si>
    <t>Houštecká Julie</t>
  </si>
  <si>
    <t>Kotlanová Veronika</t>
  </si>
  <si>
    <t>21 – KATA SINGLE – Chlapci 15 -17 let, +6 kyu</t>
  </si>
  <si>
    <t>Rendla Marek</t>
  </si>
  <si>
    <t>Kouba Tomáš</t>
  </si>
  <si>
    <t>Vobruba Jan</t>
  </si>
  <si>
    <t>Trličík Pavel</t>
  </si>
  <si>
    <t>22 – KATA SINGLE – Dívky 15 -17 let, +6 kyu</t>
  </si>
  <si>
    <t>Znamenáčková Barbora</t>
  </si>
  <si>
    <t>Čížková Alžběta</t>
  </si>
  <si>
    <t>Skalová Linda</t>
  </si>
  <si>
    <t>Konášová Veronika</t>
  </si>
  <si>
    <t>23 – KATA SINGLE – Muži 18 -39 let, 9-7 kyu</t>
  </si>
  <si>
    <t>Veselý Karel</t>
  </si>
  <si>
    <t>24 – KATA SINGLE – Ženy 18 -34 let, 9-7 kyu</t>
  </si>
  <si>
    <t>25 – KATA SINGLE – Muži 18 -39 let, +6 kyu</t>
  </si>
  <si>
    <t>Pešek Adam</t>
  </si>
  <si>
    <t>Le David</t>
  </si>
  <si>
    <t>Kraus David</t>
  </si>
  <si>
    <t>Charvát Ondřej</t>
  </si>
  <si>
    <t>26 – KATA SINGLE – Ženy 18 -34 let, +6 kyu</t>
  </si>
  <si>
    <t>Košíková Karin</t>
  </si>
  <si>
    <t>Válková Zuzana</t>
  </si>
  <si>
    <t>Pavlíková Ludmila</t>
  </si>
  <si>
    <t>Janová Hana</t>
  </si>
  <si>
    <t>27 – KATA SINGLE – Muži MASTERS</t>
  </si>
  <si>
    <t>Brožíček Antonín</t>
  </si>
  <si>
    <t>Mareš Ladislav</t>
  </si>
  <si>
    <t>Kocourek František</t>
  </si>
  <si>
    <t>Karate Neratovice</t>
  </si>
  <si>
    <t>Soukup Josef</t>
  </si>
  <si>
    <t>28 – KATA SINGLE – Ženy MASTERS</t>
  </si>
  <si>
    <t>Pavlasová Božena</t>
  </si>
  <si>
    <t>Rejzková Jana</t>
  </si>
  <si>
    <t>Lorenzová Liana</t>
  </si>
  <si>
    <t>Schiffmannová Petra</t>
  </si>
  <si>
    <t>29 – KATA SINGLE – Chlapci OPEN</t>
  </si>
  <si>
    <t>Řápek Jan</t>
  </si>
  <si>
    <t>30 – KATA SINGLE – Dívky OPEN</t>
  </si>
  <si>
    <t>Háková Kateřina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</si>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</sst>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Font="1"/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5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zoomScaleNormal="100" workbookViewId="0">
      <selection activeCell="C8" sqref="C8"/>
    </sheetView>
  </sheetViews>
  <sheetFormatPr defaultColWidth="11.5703125" defaultRowHeight="12.75" x14ac:dyDescent="0.2"/>
  <cols>
    <col min="1" max="1" width="8.140625" style="1" customWidth="1"/>
    <col min="2" max="2" width="6" style="2" customWidth="1"/>
    <col min="3" max="3" width="45" customWidth="1"/>
    <col min="4" max="40" width="3.28515625" style="2" customWidth="1"/>
  </cols>
  <sheetData>
    <row r="1" spans="1:40" s="1" customFormat="1" x14ac:dyDescent="0.2">
      <c r="A1" s="16" t="s">
        <v>0</v>
      </c>
      <c r="B1" s="16" t="s">
        <v>1</v>
      </c>
      <c r="C1" s="16" t="s">
        <v>2</v>
      </c>
      <c r="D1" s="17" t="s">
        <v>3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40" x14ac:dyDescent="0.2">
      <c r="A2" s="13">
        <v>1</v>
      </c>
      <c r="B2" s="12">
        <f t="shared" ref="B2:B29" si="0">SUM(D2:BB2)</f>
        <v>81</v>
      </c>
      <c r="C2" t="s">
        <v>4</v>
      </c>
      <c r="D2" s="2">
        <v>2</v>
      </c>
      <c r="E2" s="2">
        <v>1</v>
      </c>
      <c r="F2" s="2">
        <v>3</v>
      </c>
      <c r="G2" s="2">
        <v>3</v>
      </c>
      <c r="H2" s="2">
        <v>3</v>
      </c>
      <c r="I2" s="2">
        <v>2</v>
      </c>
      <c r="J2" s="2">
        <v>1</v>
      </c>
      <c r="K2" s="2">
        <v>3</v>
      </c>
      <c r="L2" s="2">
        <v>2</v>
      </c>
      <c r="M2" s="2">
        <v>2</v>
      </c>
      <c r="N2" s="2">
        <v>1</v>
      </c>
      <c r="O2" s="2">
        <v>1</v>
      </c>
      <c r="P2" s="2">
        <v>2</v>
      </c>
      <c r="Q2" s="2">
        <v>1</v>
      </c>
      <c r="R2" s="2">
        <v>1</v>
      </c>
      <c r="S2" s="2">
        <v>3</v>
      </c>
      <c r="T2" s="2">
        <v>3</v>
      </c>
      <c r="U2" s="2">
        <v>1</v>
      </c>
      <c r="V2" s="2">
        <v>2</v>
      </c>
      <c r="W2" s="2">
        <v>1</v>
      </c>
      <c r="X2" s="2">
        <v>3</v>
      </c>
      <c r="Y2" s="2">
        <v>3</v>
      </c>
      <c r="Z2" s="2">
        <v>2</v>
      </c>
      <c r="AA2" s="2">
        <v>1</v>
      </c>
      <c r="AB2" s="2">
        <v>3</v>
      </c>
      <c r="AC2" s="2">
        <v>3</v>
      </c>
      <c r="AD2" s="2">
        <v>3</v>
      </c>
      <c r="AE2" s="2">
        <v>3</v>
      </c>
      <c r="AF2" s="2">
        <v>2</v>
      </c>
      <c r="AG2" s="2">
        <v>1</v>
      </c>
      <c r="AH2" s="2">
        <v>1</v>
      </c>
      <c r="AI2" s="2">
        <v>3</v>
      </c>
      <c r="AJ2" s="2">
        <v>3</v>
      </c>
      <c r="AK2" s="2">
        <v>3</v>
      </c>
      <c r="AL2" s="2">
        <v>3</v>
      </c>
      <c r="AM2" s="2">
        <v>3</v>
      </c>
      <c r="AN2" s="2">
        <v>3</v>
      </c>
    </row>
    <row r="3" spans="1:40" x14ac:dyDescent="0.2">
      <c r="A3" s="14">
        <f t="shared" ref="A3:A29" si="1">A2+1</f>
        <v>2</v>
      </c>
      <c r="B3" s="12">
        <f t="shared" si="0"/>
        <v>50</v>
      </c>
      <c r="C3" t="s">
        <v>5</v>
      </c>
      <c r="D3" s="2">
        <v>3</v>
      </c>
      <c r="E3" s="2">
        <v>1</v>
      </c>
      <c r="F3" s="2">
        <v>1</v>
      </c>
      <c r="G3" s="2">
        <v>3</v>
      </c>
      <c r="H3" s="2">
        <v>2</v>
      </c>
      <c r="I3" s="2">
        <v>1</v>
      </c>
      <c r="J3" s="2">
        <v>1</v>
      </c>
      <c r="K3" s="2">
        <v>1</v>
      </c>
      <c r="L3" s="2">
        <v>1</v>
      </c>
      <c r="M3" s="2">
        <v>3</v>
      </c>
      <c r="N3" s="2">
        <v>1</v>
      </c>
      <c r="O3" s="2">
        <v>1</v>
      </c>
      <c r="P3" s="2">
        <v>3</v>
      </c>
      <c r="Q3" s="2">
        <v>3</v>
      </c>
      <c r="R3" s="2">
        <v>3</v>
      </c>
      <c r="S3" s="2">
        <v>1</v>
      </c>
      <c r="T3" s="2">
        <v>3</v>
      </c>
      <c r="U3" s="2">
        <v>3</v>
      </c>
      <c r="V3" s="2">
        <v>2</v>
      </c>
      <c r="W3" s="2">
        <v>1</v>
      </c>
      <c r="X3" s="2">
        <v>1</v>
      </c>
      <c r="Y3" s="2">
        <v>1</v>
      </c>
      <c r="Z3" s="2">
        <v>3</v>
      </c>
      <c r="AA3" s="2">
        <v>2</v>
      </c>
      <c r="AB3" s="2">
        <v>2</v>
      </c>
      <c r="AC3" s="2">
        <v>3</v>
      </c>
    </row>
    <row r="4" spans="1:40" x14ac:dyDescent="0.2">
      <c r="A4" s="15">
        <f t="shared" si="1"/>
        <v>3</v>
      </c>
      <c r="B4" s="12">
        <f t="shared" si="0"/>
        <v>43</v>
      </c>
      <c r="C4" t="s">
        <v>6</v>
      </c>
      <c r="D4" s="2">
        <v>1</v>
      </c>
      <c r="E4" s="2">
        <v>1</v>
      </c>
      <c r="F4" s="2">
        <v>1</v>
      </c>
      <c r="G4" s="2">
        <v>3</v>
      </c>
      <c r="H4" s="2">
        <v>2</v>
      </c>
      <c r="I4" s="2">
        <v>1</v>
      </c>
      <c r="J4" s="2">
        <v>1</v>
      </c>
      <c r="K4" s="2">
        <v>2</v>
      </c>
      <c r="L4" s="2">
        <v>3</v>
      </c>
      <c r="M4" s="2">
        <v>2</v>
      </c>
      <c r="N4" s="2">
        <v>1</v>
      </c>
      <c r="O4" s="2">
        <v>1</v>
      </c>
      <c r="P4" s="2">
        <v>1</v>
      </c>
      <c r="Q4" s="2">
        <v>2</v>
      </c>
      <c r="R4" s="2">
        <v>1</v>
      </c>
      <c r="S4" s="2">
        <v>1</v>
      </c>
      <c r="T4" s="2">
        <v>3</v>
      </c>
      <c r="U4" s="2">
        <v>2</v>
      </c>
      <c r="V4" s="2">
        <v>1</v>
      </c>
      <c r="W4" s="2">
        <v>3</v>
      </c>
      <c r="X4" s="2">
        <v>2</v>
      </c>
      <c r="Y4" s="2">
        <v>1</v>
      </c>
      <c r="Z4" s="2">
        <v>1</v>
      </c>
      <c r="AA4" s="2">
        <v>2</v>
      </c>
      <c r="AB4" s="2">
        <v>1</v>
      </c>
      <c r="AC4" s="2">
        <v>1</v>
      </c>
      <c r="AD4" s="2">
        <v>2</v>
      </c>
    </row>
    <row r="5" spans="1:40" x14ac:dyDescent="0.2">
      <c r="A5" s="15">
        <f t="shared" si="1"/>
        <v>4</v>
      </c>
      <c r="B5" s="12">
        <f t="shared" si="0"/>
        <v>29</v>
      </c>
      <c r="C5" t="s">
        <v>7</v>
      </c>
      <c r="D5" s="2">
        <v>3</v>
      </c>
      <c r="E5" s="2">
        <v>2</v>
      </c>
      <c r="F5" s="2">
        <v>1</v>
      </c>
      <c r="G5" s="2">
        <v>2</v>
      </c>
      <c r="H5" s="2">
        <v>1</v>
      </c>
      <c r="I5" s="2">
        <v>3</v>
      </c>
      <c r="J5" s="2">
        <v>2</v>
      </c>
      <c r="K5" s="2">
        <v>3</v>
      </c>
      <c r="L5" s="2">
        <v>2</v>
      </c>
      <c r="M5" s="2">
        <v>1</v>
      </c>
      <c r="N5" s="2">
        <v>2</v>
      </c>
      <c r="O5" s="2">
        <v>3</v>
      </c>
      <c r="P5" s="2">
        <v>2</v>
      </c>
      <c r="Q5" s="2">
        <v>2</v>
      </c>
    </row>
    <row r="6" spans="1:40" x14ac:dyDescent="0.2">
      <c r="A6" s="15">
        <f t="shared" si="1"/>
        <v>5</v>
      </c>
      <c r="B6" s="12">
        <f t="shared" si="0"/>
        <v>24</v>
      </c>
      <c r="C6" t="s">
        <v>8</v>
      </c>
      <c r="D6" s="2">
        <v>2</v>
      </c>
      <c r="E6" s="2">
        <v>1</v>
      </c>
      <c r="F6" s="2">
        <v>3</v>
      </c>
      <c r="G6" s="2">
        <v>2</v>
      </c>
      <c r="H6" s="2">
        <v>1</v>
      </c>
      <c r="I6" s="2">
        <v>1</v>
      </c>
      <c r="J6" s="2">
        <v>1</v>
      </c>
      <c r="K6" s="2">
        <v>3</v>
      </c>
      <c r="L6" s="2">
        <v>2</v>
      </c>
      <c r="M6" s="2">
        <v>2</v>
      </c>
      <c r="N6" s="2">
        <v>1</v>
      </c>
      <c r="O6" s="2">
        <v>2</v>
      </c>
      <c r="P6" s="2">
        <v>2</v>
      </c>
      <c r="Q6" s="2">
        <v>1</v>
      </c>
    </row>
    <row r="7" spans="1:40" x14ac:dyDescent="0.2">
      <c r="A7" s="15">
        <f t="shared" si="1"/>
        <v>6</v>
      </c>
      <c r="B7" s="12">
        <f t="shared" si="0"/>
        <v>20</v>
      </c>
      <c r="C7" t="s">
        <v>9</v>
      </c>
      <c r="D7" s="2">
        <v>1</v>
      </c>
      <c r="E7" s="2">
        <v>3</v>
      </c>
      <c r="F7" s="2">
        <v>1</v>
      </c>
      <c r="G7" s="2">
        <v>1</v>
      </c>
      <c r="H7" s="2">
        <v>1</v>
      </c>
      <c r="I7" s="2">
        <v>2</v>
      </c>
      <c r="J7" s="2">
        <v>1</v>
      </c>
      <c r="K7" s="2">
        <v>1</v>
      </c>
      <c r="L7" s="2">
        <v>1</v>
      </c>
      <c r="M7" s="2">
        <v>2</v>
      </c>
      <c r="N7" s="2">
        <v>1</v>
      </c>
      <c r="O7" s="2">
        <v>3</v>
      </c>
      <c r="P7" s="2">
        <v>2</v>
      </c>
    </row>
    <row r="8" spans="1:40" x14ac:dyDescent="0.2">
      <c r="A8" s="15">
        <f t="shared" si="1"/>
        <v>7</v>
      </c>
      <c r="B8" s="12">
        <f t="shared" si="0"/>
        <v>17</v>
      </c>
      <c r="C8" t="s">
        <v>10</v>
      </c>
      <c r="D8" s="2">
        <v>3</v>
      </c>
      <c r="E8" s="2">
        <v>3</v>
      </c>
      <c r="F8" s="2">
        <v>2</v>
      </c>
      <c r="G8" s="2">
        <v>2</v>
      </c>
      <c r="H8" s="2">
        <v>1</v>
      </c>
      <c r="I8" s="2">
        <v>2</v>
      </c>
      <c r="J8" s="2">
        <v>3</v>
      </c>
      <c r="K8" s="2">
        <v>1</v>
      </c>
    </row>
    <row r="9" spans="1:40" x14ac:dyDescent="0.2">
      <c r="A9" s="15">
        <f t="shared" si="1"/>
        <v>8</v>
      </c>
      <c r="B9" s="12">
        <f t="shared" si="0"/>
        <v>16</v>
      </c>
      <c r="C9" t="s">
        <v>11</v>
      </c>
      <c r="D9" s="2">
        <v>3</v>
      </c>
      <c r="E9" s="2">
        <v>2</v>
      </c>
      <c r="F9" s="2">
        <v>1</v>
      </c>
      <c r="G9" s="2">
        <v>3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2</v>
      </c>
    </row>
    <row r="10" spans="1:40" x14ac:dyDescent="0.2">
      <c r="A10" s="15">
        <f t="shared" si="1"/>
        <v>9</v>
      </c>
      <c r="B10" s="12">
        <f t="shared" si="0"/>
        <v>15</v>
      </c>
      <c r="C10" t="s">
        <v>12</v>
      </c>
      <c r="D10" s="2">
        <v>1</v>
      </c>
      <c r="E10" s="2">
        <v>1</v>
      </c>
      <c r="F10" s="2">
        <v>1</v>
      </c>
      <c r="G10" s="2">
        <v>1</v>
      </c>
      <c r="H10" s="2">
        <v>3</v>
      </c>
      <c r="I10" s="2">
        <v>2</v>
      </c>
      <c r="J10" s="2">
        <v>1</v>
      </c>
      <c r="K10" s="2">
        <v>1</v>
      </c>
      <c r="L10" s="2">
        <v>2</v>
      </c>
      <c r="M10" s="2">
        <v>1</v>
      </c>
      <c r="N10" s="2">
        <v>1</v>
      </c>
    </row>
    <row r="11" spans="1:40" x14ac:dyDescent="0.2">
      <c r="A11" s="15">
        <f t="shared" si="1"/>
        <v>10</v>
      </c>
      <c r="B11" s="12">
        <f t="shared" si="0"/>
        <v>7</v>
      </c>
      <c r="C11" t="s">
        <v>13</v>
      </c>
      <c r="D11" s="2">
        <v>2</v>
      </c>
      <c r="E11" s="2">
        <v>2</v>
      </c>
      <c r="F11" s="2">
        <v>3</v>
      </c>
    </row>
    <row r="12" spans="1:40" x14ac:dyDescent="0.2">
      <c r="A12" s="15">
        <f t="shared" si="1"/>
        <v>11</v>
      </c>
      <c r="B12" s="12">
        <f t="shared" si="0"/>
        <v>3</v>
      </c>
      <c r="C12" t="s">
        <v>14</v>
      </c>
      <c r="D12" s="2">
        <v>3</v>
      </c>
    </row>
    <row r="13" spans="1:40" x14ac:dyDescent="0.2">
      <c r="A13" s="15">
        <f t="shared" si="1"/>
        <v>12</v>
      </c>
      <c r="B13" s="12">
        <f t="shared" si="0"/>
        <v>3</v>
      </c>
      <c r="C13" t="s">
        <v>15</v>
      </c>
      <c r="D13" s="2">
        <v>2</v>
      </c>
      <c r="E13" s="2">
        <v>1</v>
      </c>
    </row>
    <row r="14" spans="1:40" x14ac:dyDescent="0.2">
      <c r="A14" s="15">
        <f t="shared" si="1"/>
        <v>13</v>
      </c>
      <c r="B14" s="12">
        <f t="shared" si="0"/>
        <v>3</v>
      </c>
      <c r="C14" t="s">
        <v>16</v>
      </c>
      <c r="D14" s="2">
        <v>1</v>
      </c>
      <c r="E14" s="2">
        <v>1</v>
      </c>
      <c r="F14" s="2">
        <v>1</v>
      </c>
    </row>
    <row r="15" spans="1:40" x14ac:dyDescent="0.2">
      <c r="A15" s="15">
        <f t="shared" si="1"/>
        <v>14</v>
      </c>
      <c r="B15" s="12">
        <f t="shared" si="0"/>
        <v>3</v>
      </c>
      <c r="C15" t="s">
        <v>17</v>
      </c>
      <c r="D15" s="2">
        <v>3</v>
      </c>
    </row>
    <row r="16" spans="1:40" x14ac:dyDescent="0.2">
      <c r="A16" s="15">
        <f t="shared" si="1"/>
        <v>15</v>
      </c>
      <c r="B16" s="12">
        <f t="shared" si="0"/>
        <v>3</v>
      </c>
      <c r="C16" t="s">
        <v>18</v>
      </c>
      <c r="D16" s="2">
        <v>3</v>
      </c>
    </row>
    <row r="17" spans="1:5" x14ac:dyDescent="0.2">
      <c r="A17" s="15">
        <f t="shared" si="1"/>
        <v>16</v>
      </c>
      <c r="B17" s="12">
        <f t="shared" si="0"/>
        <v>3</v>
      </c>
      <c r="C17" t="s">
        <v>19</v>
      </c>
      <c r="D17" s="2">
        <v>3</v>
      </c>
    </row>
    <row r="18" spans="1:5" x14ac:dyDescent="0.2">
      <c r="A18" s="15">
        <f t="shared" si="1"/>
        <v>17</v>
      </c>
      <c r="B18" s="12">
        <f t="shared" si="0"/>
        <v>2</v>
      </c>
      <c r="C18" t="s">
        <v>20</v>
      </c>
      <c r="D18" s="2">
        <v>1</v>
      </c>
      <c r="E18" s="2">
        <v>1</v>
      </c>
    </row>
    <row r="19" spans="1:5" x14ac:dyDescent="0.2">
      <c r="A19" s="15">
        <f t="shared" si="1"/>
        <v>18</v>
      </c>
      <c r="B19" s="12">
        <f t="shared" si="0"/>
        <v>2</v>
      </c>
      <c r="C19" t="s">
        <v>21</v>
      </c>
      <c r="D19" s="2">
        <v>2</v>
      </c>
    </row>
    <row r="20" spans="1:5" x14ac:dyDescent="0.2">
      <c r="A20" s="15">
        <f t="shared" si="1"/>
        <v>19</v>
      </c>
      <c r="B20" s="12">
        <f t="shared" si="0"/>
        <v>2</v>
      </c>
      <c r="C20" t="s">
        <v>22</v>
      </c>
      <c r="D20" s="2">
        <v>1</v>
      </c>
      <c r="E20" s="2">
        <v>1</v>
      </c>
    </row>
    <row r="21" spans="1:5" x14ac:dyDescent="0.2">
      <c r="A21" s="15">
        <f t="shared" si="1"/>
        <v>20</v>
      </c>
      <c r="B21" s="12">
        <f t="shared" si="0"/>
        <v>2</v>
      </c>
      <c r="C21" t="s">
        <v>23</v>
      </c>
      <c r="D21" s="2">
        <v>2</v>
      </c>
    </row>
    <row r="22" spans="1:5" x14ac:dyDescent="0.2">
      <c r="A22" s="15">
        <f t="shared" si="1"/>
        <v>21</v>
      </c>
      <c r="B22" s="12">
        <f t="shared" si="0"/>
        <v>2</v>
      </c>
      <c r="C22" t="s">
        <v>24</v>
      </c>
      <c r="D22" s="2">
        <v>1</v>
      </c>
      <c r="E22" s="2">
        <v>1</v>
      </c>
    </row>
    <row r="23" spans="1:5" x14ac:dyDescent="0.2">
      <c r="A23" s="15">
        <f t="shared" si="1"/>
        <v>22</v>
      </c>
      <c r="B23" s="12">
        <f t="shared" si="0"/>
        <v>2</v>
      </c>
      <c r="C23" t="s">
        <v>25</v>
      </c>
      <c r="D23" s="2">
        <v>1</v>
      </c>
      <c r="E23" s="2">
        <v>1</v>
      </c>
    </row>
    <row r="24" spans="1:5" x14ac:dyDescent="0.2">
      <c r="A24" s="15">
        <f t="shared" si="1"/>
        <v>23</v>
      </c>
      <c r="B24" s="12">
        <f t="shared" si="0"/>
        <v>2</v>
      </c>
      <c r="C24" t="s">
        <v>26</v>
      </c>
      <c r="D24" s="2">
        <v>2</v>
      </c>
    </row>
    <row r="25" spans="1:5" x14ac:dyDescent="0.2">
      <c r="A25" s="15">
        <f t="shared" si="1"/>
        <v>24</v>
      </c>
      <c r="B25" s="12">
        <f t="shared" si="0"/>
        <v>1</v>
      </c>
      <c r="C25" t="s">
        <v>27</v>
      </c>
      <c r="D25" s="2">
        <v>1</v>
      </c>
    </row>
    <row r="26" spans="1:5" x14ac:dyDescent="0.2">
      <c r="A26" s="15">
        <f t="shared" si="1"/>
        <v>25</v>
      </c>
      <c r="B26" s="12">
        <f t="shared" si="0"/>
        <v>0</v>
      </c>
      <c r="C26" t="s">
        <v>28</v>
      </c>
    </row>
    <row r="27" spans="1:5" x14ac:dyDescent="0.2">
      <c r="A27" s="15">
        <f t="shared" si="1"/>
        <v>26</v>
      </c>
      <c r="B27" s="12">
        <f t="shared" si="0"/>
        <v>0</v>
      </c>
      <c r="C27" t="s">
        <v>29</v>
      </c>
    </row>
    <row r="28" spans="1:5" x14ac:dyDescent="0.2">
      <c r="A28" s="15">
        <f t="shared" si="1"/>
        <v>27</v>
      </c>
      <c r="B28" s="12">
        <f t="shared" si="0"/>
        <v>0</v>
      </c>
      <c r="C28" t="s">
        <v>30</v>
      </c>
    </row>
    <row r="29" spans="1:5" x14ac:dyDescent="0.2">
      <c r="A29" s="15">
        <f t="shared" si="1"/>
        <v>28</v>
      </c>
      <c r="B29" s="12">
        <f t="shared" si="0"/>
        <v>0</v>
      </c>
      <c r="C29" t="s">
        <v>31</v>
      </c>
    </row>
  </sheetData>
  <sheetProtection selectLockedCells="1" selectUnlockedCells="1"/>
  <mergeCells count="1">
    <mergeCell ref="D1:AN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C27" sqref="C27"/>
    </sheetView>
  </sheetViews>
  <sheetFormatPr defaultColWidth="11.5703125" defaultRowHeight="12.75" x14ac:dyDescent="0.2"/>
  <cols>
    <col min="1" max="1" width="5" style="1" customWidth="1"/>
    <col min="2" max="2" width="37.5703125" customWidth="1"/>
    <col min="3" max="3" width="28.7109375" customWidth="1"/>
    <col min="4" max="4" width="8" customWidth="1"/>
    <col min="6" max="6" width="5.42578125" customWidth="1"/>
    <col min="7" max="7" width="35.28515625" customWidth="1"/>
    <col min="8" max="8" width="29" customWidth="1"/>
    <col min="9" max="9" width="8.7109375" customWidth="1"/>
  </cols>
  <sheetData>
    <row r="2" spans="1:9" x14ac:dyDescent="0.2">
      <c r="A2" s="5"/>
      <c r="B2" s="6" t="s">
        <v>32</v>
      </c>
      <c r="C2" s="7"/>
      <c r="D2" s="9" t="s">
        <v>267</v>
      </c>
      <c r="F2" s="5"/>
      <c r="G2" s="6" t="s">
        <v>33</v>
      </c>
      <c r="H2" s="7"/>
      <c r="I2" s="10" t="s">
        <v>267</v>
      </c>
    </row>
    <row r="3" spans="1:9" x14ac:dyDescent="0.2">
      <c r="A3" s="3">
        <v>1</v>
      </c>
      <c r="B3" t="s">
        <v>6</v>
      </c>
      <c r="C3" t="s">
        <v>34</v>
      </c>
      <c r="D3" s="2">
        <v>3</v>
      </c>
      <c r="F3" s="3">
        <v>1</v>
      </c>
      <c r="G3" t="s">
        <v>35</v>
      </c>
      <c r="H3" t="s">
        <v>36</v>
      </c>
      <c r="I3" s="2">
        <v>3</v>
      </c>
    </row>
    <row r="4" spans="1:9" x14ac:dyDescent="0.2">
      <c r="A4" s="4">
        <v>2</v>
      </c>
      <c r="B4" t="s">
        <v>6</v>
      </c>
      <c r="C4" t="s">
        <v>37</v>
      </c>
      <c r="D4" s="2">
        <v>2</v>
      </c>
      <c r="F4" s="4">
        <v>2</v>
      </c>
      <c r="G4" t="s">
        <v>35</v>
      </c>
      <c r="H4" t="s">
        <v>38</v>
      </c>
      <c r="I4" s="2">
        <v>2</v>
      </c>
    </row>
    <row r="5" spans="1:9" x14ac:dyDescent="0.2">
      <c r="A5" s="1">
        <v>3</v>
      </c>
      <c r="B5" t="s">
        <v>6</v>
      </c>
      <c r="C5" t="s">
        <v>39</v>
      </c>
      <c r="D5" s="2">
        <v>1</v>
      </c>
      <c r="F5" s="1">
        <v>3</v>
      </c>
      <c r="G5" t="s">
        <v>40</v>
      </c>
      <c r="H5" t="s">
        <v>41</v>
      </c>
      <c r="I5" s="2">
        <v>1</v>
      </c>
    </row>
    <row r="6" spans="1:9" x14ac:dyDescent="0.2">
      <c r="A6" s="1">
        <v>3</v>
      </c>
      <c r="B6" t="s">
        <v>35</v>
      </c>
      <c r="C6" t="s">
        <v>42</v>
      </c>
      <c r="D6" s="2">
        <v>1</v>
      </c>
      <c r="F6" s="1">
        <v>3</v>
      </c>
      <c r="G6" t="s">
        <v>6</v>
      </c>
      <c r="H6" t="s">
        <v>43</v>
      </c>
      <c r="I6" s="2">
        <v>1</v>
      </c>
    </row>
    <row r="9" spans="1:9" x14ac:dyDescent="0.2">
      <c r="A9" s="5"/>
      <c r="B9" s="6" t="s">
        <v>44</v>
      </c>
      <c r="C9" s="7"/>
      <c r="D9" s="9" t="s">
        <v>267</v>
      </c>
      <c r="F9" s="5"/>
      <c r="G9" s="6" t="s">
        <v>45</v>
      </c>
      <c r="H9" s="7"/>
      <c r="I9" s="10" t="s">
        <v>267</v>
      </c>
    </row>
    <row r="10" spans="1:9" x14ac:dyDescent="0.2">
      <c r="A10" s="3">
        <v>1</v>
      </c>
      <c r="B10" t="s">
        <v>46</v>
      </c>
      <c r="C10" t="s">
        <v>47</v>
      </c>
      <c r="D10" s="2">
        <v>3</v>
      </c>
      <c r="F10" s="3">
        <v>1</v>
      </c>
      <c r="G10" t="s">
        <v>6</v>
      </c>
      <c r="H10" t="s">
        <v>48</v>
      </c>
      <c r="I10" s="2">
        <v>3</v>
      </c>
    </row>
    <row r="11" spans="1:9" x14ac:dyDescent="0.2">
      <c r="A11" s="4">
        <v>2</v>
      </c>
      <c r="B11" t="s">
        <v>6</v>
      </c>
      <c r="C11" t="s">
        <v>49</v>
      </c>
      <c r="D11" s="2">
        <v>2</v>
      </c>
      <c r="F11" s="4">
        <v>2</v>
      </c>
      <c r="G11" t="s">
        <v>6</v>
      </c>
      <c r="H11" t="s">
        <v>50</v>
      </c>
      <c r="I11" s="2">
        <v>2</v>
      </c>
    </row>
    <row r="12" spans="1:9" x14ac:dyDescent="0.2">
      <c r="A12" s="1">
        <v>3</v>
      </c>
      <c r="B12" t="s">
        <v>6</v>
      </c>
      <c r="C12" t="s">
        <v>51</v>
      </c>
      <c r="D12" s="2">
        <v>1</v>
      </c>
      <c r="F12" s="1">
        <v>3</v>
      </c>
      <c r="G12" t="s">
        <v>6</v>
      </c>
      <c r="H12" t="s">
        <v>52</v>
      </c>
      <c r="I12" s="2">
        <v>1</v>
      </c>
    </row>
    <row r="13" spans="1:9" x14ac:dyDescent="0.2">
      <c r="A13" s="1">
        <v>3</v>
      </c>
      <c r="B13" t="s">
        <v>6</v>
      </c>
      <c r="C13" t="s">
        <v>53</v>
      </c>
      <c r="D13" s="2">
        <v>1</v>
      </c>
      <c r="F13" s="1">
        <v>3</v>
      </c>
      <c r="G13" t="s">
        <v>9</v>
      </c>
      <c r="H13" t="s">
        <v>54</v>
      </c>
      <c r="I13" s="2">
        <v>1</v>
      </c>
    </row>
    <row r="16" spans="1:9" x14ac:dyDescent="0.2">
      <c r="A16" s="5"/>
      <c r="B16" s="6" t="s">
        <v>55</v>
      </c>
      <c r="C16" s="7"/>
      <c r="D16" s="9" t="s">
        <v>267</v>
      </c>
      <c r="F16" s="5"/>
      <c r="G16" s="6" t="s">
        <v>56</v>
      </c>
      <c r="H16" s="7"/>
      <c r="I16" s="10" t="s">
        <v>267</v>
      </c>
    </row>
    <row r="17" spans="1:9" x14ac:dyDescent="0.2">
      <c r="A17" s="3">
        <v>1</v>
      </c>
      <c r="B17" t="s">
        <v>12</v>
      </c>
      <c r="D17" s="2">
        <v>3</v>
      </c>
      <c r="F17" s="3">
        <v>1</v>
      </c>
      <c r="G17" t="s">
        <v>6</v>
      </c>
      <c r="H17" t="s">
        <v>57</v>
      </c>
      <c r="I17" s="2">
        <v>3</v>
      </c>
    </row>
    <row r="18" spans="1:9" x14ac:dyDescent="0.2">
      <c r="A18" s="4">
        <v>2</v>
      </c>
      <c r="B18" t="s">
        <v>9</v>
      </c>
      <c r="D18" s="2">
        <v>2</v>
      </c>
      <c r="F18" s="4">
        <v>2</v>
      </c>
      <c r="G18" t="s">
        <v>35</v>
      </c>
      <c r="H18" t="s">
        <v>58</v>
      </c>
      <c r="I18" s="2">
        <v>2</v>
      </c>
    </row>
    <row r="19" spans="1:9" x14ac:dyDescent="0.2">
      <c r="A19" s="1">
        <v>3</v>
      </c>
      <c r="D19" s="2">
        <v>1</v>
      </c>
      <c r="F19" s="1">
        <v>3</v>
      </c>
      <c r="G19" t="s">
        <v>26</v>
      </c>
      <c r="H19" t="s">
        <v>59</v>
      </c>
      <c r="I19" s="2">
        <v>1</v>
      </c>
    </row>
    <row r="20" spans="1:9" x14ac:dyDescent="0.2">
      <c r="A20" s="1">
        <v>3</v>
      </c>
      <c r="D20" s="2">
        <v>1</v>
      </c>
      <c r="F20" s="1">
        <v>3</v>
      </c>
      <c r="G20" t="s">
        <v>35</v>
      </c>
      <c r="H20" t="s">
        <v>60</v>
      </c>
      <c r="I20" s="2">
        <v>1</v>
      </c>
    </row>
    <row r="23" spans="1:9" x14ac:dyDescent="0.2">
      <c r="A23" s="5"/>
      <c r="B23" s="6" t="s">
        <v>61</v>
      </c>
      <c r="C23" s="7"/>
      <c r="D23" s="9" t="s">
        <v>267</v>
      </c>
      <c r="F23" s="5"/>
      <c r="G23" s="6" t="s">
        <v>62</v>
      </c>
      <c r="H23" s="7"/>
      <c r="I23" s="10" t="s">
        <v>267</v>
      </c>
    </row>
    <row r="24" spans="1:9" x14ac:dyDescent="0.2">
      <c r="A24" s="3">
        <v>1</v>
      </c>
      <c r="B24" t="s">
        <v>63</v>
      </c>
      <c r="C24" t="s">
        <v>64</v>
      </c>
      <c r="D24" s="2">
        <v>3</v>
      </c>
      <c r="F24" s="3">
        <v>1</v>
      </c>
      <c r="G24" t="s">
        <v>40</v>
      </c>
      <c r="H24" t="s">
        <v>65</v>
      </c>
      <c r="I24" s="2">
        <v>3</v>
      </c>
    </row>
    <row r="25" spans="1:9" x14ac:dyDescent="0.2">
      <c r="A25" s="4">
        <v>2</v>
      </c>
      <c r="B25" t="s">
        <v>12</v>
      </c>
      <c r="C25" t="s">
        <v>66</v>
      </c>
      <c r="D25" s="2">
        <v>2</v>
      </c>
      <c r="F25" s="4">
        <v>2</v>
      </c>
      <c r="I25" s="2">
        <v>2</v>
      </c>
    </row>
    <row r="26" spans="1:9" x14ac:dyDescent="0.2">
      <c r="A26" s="1">
        <v>3</v>
      </c>
      <c r="B26" t="s">
        <v>40</v>
      </c>
      <c r="C26" t="s">
        <v>67</v>
      </c>
      <c r="D26" s="2">
        <v>1</v>
      </c>
      <c r="F26" s="1">
        <v>3</v>
      </c>
      <c r="I26" s="2">
        <v>1</v>
      </c>
    </row>
    <row r="27" spans="1:9" x14ac:dyDescent="0.2">
      <c r="A27" s="1">
        <v>3</v>
      </c>
      <c r="B27" t="s">
        <v>40</v>
      </c>
      <c r="C27" s="8" t="s">
        <v>68</v>
      </c>
      <c r="D27" s="2">
        <v>1</v>
      </c>
      <c r="F27" s="1">
        <v>3</v>
      </c>
      <c r="H27" s="8"/>
      <c r="I27" s="2">
        <v>1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I2" sqref="I2:I6"/>
    </sheetView>
  </sheetViews>
  <sheetFormatPr defaultColWidth="11.5703125" defaultRowHeight="12.75" x14ac:dyDescent="0.2"/>
  <cols>
    <col min="1" max="1" width="5" style="1" customWidth="1"/>
    <col min="2" max="2" width="37.5703125" customWidth="1"/>
    <col min="3" max="3" width="28.7109375" customWidth="1"/>
    <col min="4" max="4" width="8" customWidth="1"/>
    <col min="6" max="6" width="5.42578125" customWidth="1"/>
    <col min="7" max="7" width="35.28515625" customWidth="1"/>
    <col min="8" max="8" width="29" customWidth="1"/>
    <col min="9" max="9" width="8.42578125" customWidth="1"/>
  </cols>
  <sheetData>
    <row r="2" spans="1:9" x14ac:dyDescent="0.2">
      <c r="A2" s="5"/>
      <c r="B2" s="6" t="s">
        <v>69</v>
      </c>
      <c r="C2" s="7"/>
      <c r="D2" s="9" t="s">
        <v>267</v>
      </c>
      <c r="F2" s="5"/>
      <c r="G2" s="6" t="s">
        <v>70</v>
      </c>
      <c r="H2" s="7"/>
      <c r="I2" s="10" t="s">
        <v>267</v>
      </c>
    </row>
    <row r="3" spans="1:9" x14ac:dyDescent="0.2">
      <c r="A3" s="3">
        <v>1</v>
      </c>
      <c r="B3" t="s">
        <v>46</v>
      </c>
      <c r="C3" t="s">
        <v>71</v>
      </c>
      <c r="D3" s="2">
        <v>3</v>
      </c>
      <c r="F3" s="3">
        <v>1</v>
      </c>
      <c r="G3" s="8" t="s">
        <v>72</v>
      </c>
      <c r="H3" t="s">
        <v>73</v>
      </c>
      <c r="I3" s="2">
        <v>3</v>
      </c>
    </row>
    <row r="4" spans="1:9" x14ac:dyDescent="0.2">
      <c r="A4" s="4">
        <v>2</v>
      </c>
      <c r="B4" t="s">
        <v>7</v>
      </c>
      <c r="C4" t="s">
        <v>74</v>
      </c>
      <c r="D4" s="2">
        <v>2</v>
      </c>
      <c r="F4" s="4">
        <v>2</v>
      </c>
      <c r="G4" t="s">
        <v>6</v>
      </c>
      <c r="H4" t="s">
        <v>75</v>
      </c>
      <c r="I4" s="2">
        <v>2</v>
      </c>
    </row>
    <row r="5" spans="1:9" x14ac:dyDescent="0.2">
      <c r="A5" s="1">
        <v>3</v>
      </c>
      <c r="B5" s="8" t="s">
        <v>72</v>
      </c>
      <c r="C5" t="s">
        <v>76</v>
      </c>
      <c r="D5" s="2">
        <v>1</v>
      </c>
      <c r="F5" s="1">
        <v>3</v>
      </c>
      <c r="G5" t="s">
        <v>46</v>
      </c>
      <c r="H5" t="s">
        <v>77</v>
      </c>
      <c r="I5" s="2">
        <v>1</v>
      </c>
    </row>
    <row r="6" spans="1:9" x14ac:dyDescent="0.2">
      <c r="A6" s="1">
        <v>3</v>
      </c>
      <c r="B6" t="s">
        <v>6</v>
      </c>
      <c r="C6" t="s">
        <v>78</v>
      </c>
      <c r="D6" s="2">
        <v>1</v>
      </c>
      <c r="F6" s="1">
        <v>3</v>
      </c>
      <c r="G6" t="s">
        <v>6</v>
      </c>
      <c r="H6" t="s">
        <v>79</v>
      </c>
      <c r="I6" s="2">
        <v>1</v>
      </c>
    </row>
    <row r="9" spans="1:9" x14ac:dyDescent="0.2">
      <c r="A9" s="5"/>
      <c r="B9" s="6" t="s">
        <v>80</v>
      </c>
      <c r="C9" s="7"/>
      <c r="D9" s="9" t="s">
        <v>267</v>
      </c>
      <c r="F9" s="5"/>
      <c r="G9" s="6" t="s">
        <v>81</v>
      </c>
      <c r="H9" s="7"/>
      <c r="I9" s="10" t="s">
        <v>267</v>
      </c>
    </row>
    <row r="10" spans="1:9" x14ac:dyDescent="0.2">
      <c r="A10" s="3">
        <v>1</v>
      </c>
      <c r="B10" t="s">
        <v>46</v>
      </c>
      <c r="C10" t="s">
        <v>82</v>
      </c>
      <c r="D10" s="2">
        <v>3</v>
      </c>
      <c r="F10" s="3">
        <v>1</v>
      </c>
      <c r="G10" t="s">
        <v>46</v>
      </c>
      <c r="H10" t="s">
        <v>83</v>
      </c>
      <c r="I10" s="2">
        <v>3</v>
      </c>
    </row>
    <row r="11" spans="1:9" x14ac:dyDescent="0.2">
      <c r="A11" s="4">
        <v>2</v>
      </c>
      <c r="B11" t="s">
        <v>46</v>
      </c>
      <c r="C11" t="s">
        <v>84</v>
      </c>
      <c r="D11" s="2">
        <v>2</v>
      </c>
      <c r="F11" s="4">
        <v>2</v>
      </c>
      <c r="G11" t="s">
        <v>6</v>
      </c>
      <c r="H11" t="s">
        <v>85</v>
      </c>
      <c r="I11" s="2">
        <v>2</v>
      </c>
    </row>
    <row r="12" spans="1:9" x14ac:dyDescent="0.2">
      <c r="A12" s="1">
        <v>3</v>
      </c>
      <c r="B12" s="8" t="s">
        <v>6</v>
      </c>
      <c r="C12" t="s">
        <v>51</v>
      </c>
      <c r="D12" s="2">
        <v>1</v>
      </c>
      <c r="F12" s="1">
        <v>3</v>
      </c>
      <c r="G12" t="s">
        <v>12</v>
      </c>
      <c r="H12" t="s">
        <v>86</v>
      </c>
      <c r="I12" s="2">
        <v>1</v>
      </c>
    </row>
    <row r="13" spans="1:9" x14ac:dyDescent="0.2">
      <c r="A13" s="1">
        <v>3</v>
      </c>
      <c r="B13" t="s">
        <v>46</v>
      </c>
      <c r="C13" t="s">
        <v>87</v>
      </c>
      <c r="D13" s="2">
        <v>1</v>
      </c>
      <c r="F13" s="1">
        <v>3</v>
      </c>
      <c r="G13" t="s">
        <v>6</v>
      </c>
      <c r="H13" t="s">
        <v>88</v>
      </c>
      <c r="I13" s="2">
        <v>1</v>
      </c>
    </row>
    <row r="16" spans="1:9" x14ac:dyDescent="0.2">
      <c r="A16" s="5"/>
      <c r="B16" s="6" t="s">
        <v>89</v>
      </c>
      <c r="C16" s="7"/>
      <c r="D16" s="9" t="s">
        <v>267</v>
      </c>
      <c r="F16" s="5"/>
      <c r="G16" s="6" t="s">
        <v>90</v>
      </c>
      <c r="H16" s="7"/>
      <c r="I16" s="10" t="s">
        <v>267</v>
      </c>
    </row>
    <row r="17" spans="1:9" x14ac:dyDescent="0.2">
      <c r="A17" s="3">
        <v>1</v>
      </c>
      <c r="B17" t="s">
        <v>46</v>
      </c>
      <c r="C17" t="s">
        <v>91</v>
      </c>
      <c r="D17" s="2">
        <v>3</v>
      </c>
      <c r="F17" s="3">
        <v>1</v>
      </c>
      <c r="G17" s="8" t="s">
        <v>72</v>
      </c>
      <c r="H17" t="s">
        <v>92</v>
      </c>
      <c r="I17" s="2">
        <v>3</v>
      </c>
    </row>
    <row r="18" spans="1:9" x14ac:dyDescent="0.2">
      <c r="A18" s="4">
        <v>2</v>
      </c>
      <c r="B18" t="s">
        <v>7</v>
      </c>
      <c r="C18" t="s">
        <v>93</v>
      </c>
      <c r="D18" s="2">
        <v>2</v>
      </c>
      <c r="F18" s="4">
        <v>2</v>
      </c>
      <c r="G18" t="s">
        <v>7</v>
      </c>
      <c r="H18" t="s">
        <v>94</v>
      </c>
      <c r="I18" s="2">
        <v>2</v>
      </c>
    </row>
    <row r="19" spans="1:9" x14ac:dyDescent="0.2">
      <c r="A19" s="1">
        <v>3</v>
      </c>
      <c r="B19" t="s">
        <v>12</v>
      </c>
      <c r="C19" t="s">
        <v>95</v>
      </c>
      <c r="D19" s="2">
        <v>1</v>
      </c>
      <c r="F19" s="1">
        <v>3</v>
      </c>
      <c r="G19" t="s">
        <v>9</v>
      </c>
      <c r="H19" s="8" t="s">
        <v>96</v>
      </c>
      <c r="I19" s="2">
        <v>1</v>
      </c>
    </row>
    <row r="20" spans="1:9" x14ac:dyDescent="0.2">
      <c r="A20" s="1">
        <v>3</v>
      </c>
      <c r="B20" s="8" t="s">
        <v>72</v>
      </c>
      <c r="C20" t="s">
        <v>97</v>
      </c>
      <c r="D20" s="2">
        <v>1</v>
      </c>
      <c r="F20" s="1">
        <v>3</v>
      </c>
      <c r="G20" t="s">
        <v>6</v>
      </c>
      <c r="H20" t="s">
        <v>98</v>
      </c>
      <c r="I20" s="2">
        <v>1</v>
      </c>
    </row>
    <row r="23" spans="1:9" x14ac:dyDescent="0.2">
      <c r="A23" s="5"/>
      <c r="B23" s="6" t="s">
        <v>99</v>
      </c>
      <c r="C23" s="7"/>
      <c r="D23" s="9" t="s">
        <v>267</v>
      </c>
      <c r="F23" s="5"/>
      <c r="G23" s="6" t="s">
        <v>100</v>
      </c>
      <c r="H23" s="7"/>
      <c r="I23" s="10" t="s">
        <v>267</v>
      </c>
    </row>
    <row r="24" spans="1:9" x14ac:dyDescent="0.2">
      <c r="A24" s="3">
        <v>1</v>
      </c>
      <c r="B24" t="s">
        <v>46</v>
      </c>
      <c r="C24" t="s">
        <v>101</v>
      </c>
      <c r="D24" s="2">
        <v>3</v>
      </c>
      <c r="F24" s="3">
        <v>1</v>
      </c>
      <c r="G24" t="s">
        <v>10</v>
      </c>
      <c r="H24" t="s">
        <v>102</v>
      </c>
      <c r="I24" s="2">
        <v>3</v>
      </c>
    </row>
    <row r="25" spans="1:9" x14ac:dyDescent="0.2">
      <c r="A25" s="4">
        <v>2</v>
      </c>
      <c r="B25" s="8" t="s">
        <v>72</v>
      </c>
      <c r="C25" t="s">
        <v>103</v>
      </c>
      <c r="D25" s="2">
        <v>2</v>
      </c>
      <c r="F25" s="4">
        <v>2</v>
      </c>
      <c r="G25" t="s">
        <v>9</v>
      </c>
      <c r="H25" t="s">
        <v>104</v>
      </c>
      <c r="I25" s="2">
        <v>2</v>
      </c>
    </row>
    <row r="26" spans="1:9" x14ac:dyDescent="0.2">
      <c r="A26" s="1">
        <v>3</v>
      </c>
      <c r="B26" t="s">
        <v>12</v>
      </c>
      <c r="C26" t="s">
        <v>66</v>
      </c>
      <c r="D26" s="2">
        <v>1</v>
      </c>
      <c r="F26" s="1">
        <v>3</v>
      </c>
      <c r="G26" t="s">
        <v>40</v>
      </c>
      <c r="H26" t="s">
        <v>65</v>
      </c>
      <c r="I26" s="2">
        <v>1</v>
      </c>
    </row>
    <row r="27" spans="1:9" x14ac:dyDescent="0.2">
      <c r="A27" s="1">
        <v>3</v>
      </c>
      <c r="B27" t="s">
        <v>40</v>
      </c>
      <c r="C27" s="8" t="s">
        <v>68</v>
      </c>
      <c r="D27" s="2">
        <v>1</v>
      </c>
      <c r="F27" s="1">
        <v>3</v>
      </c>
      <c r="G27" t="s">
        <v>105</v>
      </c>
      <c r="H27" s="8" t="s">
        <v>106</v>
      </c>
      <c r="I27" s="2">
        <v>1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I2" sqref="I2:I6"/>
    </sheetView>
  </sheetViews>
  <sheetFormatPr defaultColWidth="11.5703125" defaultRowHeight="12.75" x14ac:dyDescent="0.2"/>
  <cols>
    <col min="1" max="1" width="5" style="1" customWidth="1"/>
    <col min="2" max="2" width="37.5703125" customWidth="1"/>
    <col min="3" max="3" width="28.7109375" customWidth="1"/>
    <col min="4" max="4" width="8.5703125" customWidth="1"/>
    <col min="6" max="6" width="5.42578125" customWidth="1"/>
    <col min="7" max="7" width="35.28515625" customWidth="1"/>
    <col min="8" max="8" width="29" customWidth="1"/>
    <col min="9" max="9" width="7.85546875" customWidth="1"/>
  </cols>
  <sheetData>
    <row r="2" spans="1:9" x14ac:dyDescent="0.2">
      <c r="A2" s="5"/>
      <c r="B2" s="6" t="s">
        <v>107</v>
      </c>
      <c r="C2" s="7"/>
      <c r="D2" s="9" t="s">
        <v>267</v>
      </c>
      <c r="F2" s="5"/>
      <c r="G2" s="6" t="s">
        <v>108</v>
      </c>
      <c r="H2" s="7"/>
      <c r="I2" s="10" t="s">
        <v>267</v>
      </c>
    </row>
    <row r="3" spans="1:9" x14ac:dyDescent="0.2">
      <c r="A3" s="3">
        <v>1</v>
      </c>
      <c r="B3" t="s">
        <v>46</v>
      </c>
      <c r="C3" t="s">
        <v>109</v>
      </c>
      <c r="D3" s="2">
        <v>3</v>
      </c>
      <c r="F3" s="3">
        <v>1</v>
      </c>
      <c r="G3" t="s">
        <v>46</v>
      </c>
      <c r="H3" t="s">
        <v>110</v>
      </c>
      <c r="I3" s="2">
        <v>3</v>
      </c>
    </row>
    <row r="4" spans="1:9" x14ac:dyDescent="0.2">
      <c r="A4" s="4">
        <v>2</v>
      </c>
      <c r="B4" t="s">
        <v>35</v>
      </c>
      <c r="C4" t="s">
        <v>111</v>
      </c>
      <c r="D4" s="2">
        <v>2</v>
      </c>
      <c r="F4" s="4">
        <v>2</v>
      </c>
      <c r="G4" s="8" t="s">
        <v>72</v>
      </c>
      <c r="H4" t="s">
        <v>112</v>
      </c>
      <c r="I4" s="2">
        <v>2</v>
      </c>
    </row>
    <row r="5" spans="1:9" x14ac:dyDescent="0.2">
      <c r="A5" s="1">
        <v>3</v>
      </c>
      <c r="B5" s="8" t="s">
        <v>72</v>
      </c>
      <c r="C5" t="s">
        <v>113</v>
      </c>
      <c r="D5" s="2">
        <v>1</v>
      </c>
      <c r="F5" s="1">
        <v>3</v>
      </c>
      <c r="G5" t="s">
        <v>35</v>
      </c>
      <c r="H5" t="s">
        <v>114</v>
      </c>
      <c r="I5" s="2">
        <v>1</v>
      </c>
    </row>
    <row r="6" spans="1:9" x14ac:dyDescent="0.2">
      <c r="A6" s="1">
        <v>3</v>
      </c>
      <c r="B6" t="s">
        <v>27</v>
      </c>
      <c r="C6" t="s">
        <v>115</v>
      </c>
      <c r="D6" s="2">
        <v>1</v>
      </c>
      <c r="F6" s="1">
        <v>3</v>
      </c>
      <c r="G6" t="s">
        <v>116</v>
      </c>
      <c r="H6" t="s">
        <v>117</v>
      </c>
      <c r="I6" s="2">
        <v>1</v>
      </c>
    </row>
    <row r="9" spans="1:9" x14ac:dyDescent="0.2">
      <c r="A9" s="5"/>
      <c r="B9" s="6" t="s">
        <v>118</v>
      </c>
      <c r="C9" s="7"/>
      <c r="D9" s="9" t="s">
        <v>267</v>
      </c>
      <c r="F9" s="5"/>
      <c r="G9" s="6" t="s">
        <v>119</v>
      </c>
      <c r="H9" s="7"/>
      <c r="I9" s="10" t="s">
        <v>267</v>
      </c>
    </row>
    <row r="10" spans="1:9" x14ac:dyDescent="0.2">
      <c r="A10" s="3">
        <v>1</v>
      </c>
      <c r="B10" t="s">
        <v>46</v>
      </c>
      <c r="C10" t="s">
        <v>120</v>
      </c>
      <c r="D10" s="2">
        <v>3</v>
      </c>
      <c r="F10" s="3">
        <v>1</v>
      </c>
      <c r="G10" t="s">
        <v>46</v>
      </c>
      <c r="H10" t="s">
        <v>121</v>
      </c>
      <c r="I10" s="2">
        <v>3</v>
      </c>
    </row>
    <row r="11" spans="1:9" x14ac:dyDescent="0.2">
      <c r="A11" s="4">
        <v>2</v>
      </c>
      <c r="B11" s="8" t="s">
        <v>72</v>
      </c>
      <c r="C11" t="s">
        <v>122</v>
      </c>
      <c r="D11" s="2">
        <v>2</v>
      </c>
      <c r="F11" s="4">
        <v>2</v>
      </c>
      <c r="G11" s="8" t="s">
        <v>6</v>
      </c>
      <c r="H11" t="s">
        <v>123</v>
      </c>
      <c r="I11" s="2">
        <v>2</v>
      </c>
    </row>
    <row r="12" spans="1:9" x14ac:dyDescent="0.2">
      <c r="A12" s="1">
        <v>3</v>
      </c>
      <c r="B12" s="8" t="s">
        <v>124</v>
      </c>
      <c r="C12" t="s">
        <v>125</v>
      </c>
      <c r="D12" s="2">
        <v>1</v>
      </c>
      <c r="F12" s="1">
        <v>3</v>
      </c>
      <c r="G12" t="s">
        <v>9</v>
      </c>
      <c r="H12" t="s">
        <v>126</v>
      </c>
      <c r="I12" s="2">
        <v>1</v>
      </c>
    </row>
    <row r="13" spans="1:9" x14ac:dyDescent="0.2">
      <c r="A13" s="1">
        <v>3</v>
      </c>
      <c r="D13" s="2">
        <v>1</v>
      </c>
      <c r="F13" s="1">
        <v>3</v>
      </c>
      <c r="G13" t="s">
        <v>12</v>
      </c>
      <c r="H13" t="s">
        <v>12</v>
      </c>
      <c r="I13" s="2">
        <v>1</v>
      </c>
    </row>
    <row r="16" spans="1:9" x14ac:dyDescent="0.2">
      <c r="A16" s="5"/>
      <c r="B16" s="6" t="s">
        <v>127</v>
      </c>
      <c r="C16" s="7"/>
      <c r="D16" s="9" t="s">
        <v>267</v>
      </c>
      <c r="F16" s="5"/>
      <c r="G16" s="6" t="s">
        <v>128</v>
      </c>
      <c r="H16" s="7"/>
      <c r="I16" s="10" t="s">
        <v>267</v>
      </c>
    </row>
    <row r="17" spans="1:9" x14ac:dyDescent="0.2">
      <c r="A17" s="3">
        <v>1</v>
      </c>
      <c r="B17" t="s">
        <v>7</v>
      </c>
      <c r="C17" t="s">
        <v>129</v>
      </c>
      <c r="D17" s="2">
        <v>3</v>
      </c>
      <c r="F17" s="3">
        <v>1</v>
      </c>
      <c r="G17" s="8" t="s">
        <v>72</v>
      </c>
      <c r="H17" t="s">
        <v>130</v>
      </c>
      <c r="I17" s="2">
        <v>3</v>
      </c>
    </row>
    <row r="18" spans="1:9" x14ac:dyDescent="0.2">
      <c r="A18" s="4">
        <v>2</v>
      </c>
      <c r="B18" s="8" t="s">
        <v>72</v>
      </c>
      <c r="C18" t="s">
        <v>131</v>
      </c>
      <c r="D18" s="2">
        <v>2</v>
      </c>
      <c r="F18" s="4">
        <v>2</v>
      </c>
      <c r="G18" t="s">
        <v>35</v>
      </c>
      <c r="H18" t="s">
        <v>132</v>
      </c>
      <c r="I18" s="2">
        <v>2</v>
      </c>
    </row>
    <row r="19" spans="1:9" x14ac:dyDescent="0.2">
      <c r="A19" s="1">
        <v>3</v>
      </c>
      <c r="B19" t="s">
        <v>9</v>
      </c>
      <c r="C19" s="11" t="s">
        <v>133</v>
      </c>
      <c r="D19" s="2">
        <v>1</v>
      </c>
      <c r="F19" s="1">
        <v>3</v>
      </c>
      <c r="H19" s="8"/>
      <c r="I19" s="2">
        <v>1</v>
      </c>
    </row>
    <row r="20" spans="1:9" x14ac:dyDescent="0.2">
      <c r="A20" s="1">
        <v>3</v>
      </c>
      <c r="D20" s="2">
        <v>1</v>
      </c>
      <c r="F20" s="1">
        <v>3</v>
      </c>
      <c r="I20" s="2">
        <v>1</v>
      </c>
    </row>
    <row r="23" spans="1:9" x14ac:dyDescent="0.2">
      <c r="A23" s="5"/>
      <c r="B23" s="6" t="s">
        <v>134</v>
      </c>
      <c r="C23" s="7"/>
      <c r="D23" s="9" t="s">
        <v>267</v>
      </c>
      <c r="F23" s="5"/>
      <c r="G23" s="6" t="s">
        <v>135</v>
      </c>
      <c r="H23" s="7"/>
      <c r="I23" s="10" t="s">
        <v>267</v>
      </c>
    </row>
    <row r="24" spans="1:9" x14ac:dyDescent="0.2">
      <c r="A24" s="3">
        <v>1</v>
      </c>
      <c r="B24" t="s">
        <v>46</v>
      </c>
      <c r="C24" t="s">
        <v>136</v>
      </c>
      <c r="D24" s="2">
        <v>3</v>
      </c>
      <c r="F24" s="3">
        <v>1</v>
      </c>
      <c r="G24" t="s">
        <v>9</v>
      </c>
      <c r="H24" t="s">
        <v>137</v>
      </c>
      <c r="I24" s="2">
        <v>3</v>
      </c>
    </row>
    <row r="25" spans="1:9" x14ac:dyDescent="0.2">
      <c r="A25" s="4">
        <v>2</v>
      </c>
      <c r="B25" t="s">
        <v>12</v>
      </c>
      <c r="C25" t="s">
        <v>12</v>
      </c>
      <c r="D25" s="2">
        <v>2</v>
      </c>
      <c r="F25" s="4">
        <v>2</v>
      </c>
      <c r="G25" t="s">
        <v>40</v>
      </c>
      <c r="H25" t="s">
        <v>138</v>
      </c>
      <c r="I25" s="2">
        <v>2</v>
      </c>
    </row>
    <row r="26" spans="1:9" x14ac:dyDescent="0.2">
      <c r="A26" s="1">
        <v>3</v>
      </c>
      <c r="B26" t="s">
        <v>40</v>
      </c>
      <c r="C26" t="s">
        <v>139</v>
      </c>
      <c r="D26" s="2">
        <v>1</v>
      </c>
      <c r="F26" s="1">
        <v>3</v>
      </c>
      <c r="I26" s="2">
        <v>1</v>
      </c>
    </row>
    <row r="27" spans="1:9" x14ac:dyDescent="0.2">
      <c r="A27" s="1">
        <v>3</v>
      </c>
      <c r="B27" s="8" t="s">
        <v>72</v>
      </c>
      <c r="C27" s="8" t="s">
        <v>140</v>
      </c>
      <c r="D27" s="2">
        <v>1</v>
      </c>
      <c r="F27" s="1">
        <v>3</v>
      </c>
      <c r="H27" s="8"/>
      <c r="I27" s="2">
        <v>1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4"/>
  <sheetViews>
    <sheetView topLeftCell="A46" workbookViewId="0">
      <selection activeCell="I51" sqref="I51:I55"/>
    </sheetView>
  </sheetViews>
  <sheetFormatPr defaultColWidth="11.5703125" defaultRowHeight="12.75" x14ac:dyDescent="0.2"/>
  <cols>
    <col min="1" max="1" width="5" style="1" customWidth="1"/>
    <col min="2" max="2" width="37.5703125" customWidth="1"/>
    <col min="3" max="3" width="28.7109375" customWidth="1"/>
    <col min="4" max="4" width="7.5703125" style="2" customWidth="1"/>
    <col min="6" max="6" width="5.42578125" customWidth="1"/>
    <col min="7" max="7" width="35.28515625" customWidth="1"/>
    <col min="8" max="8" width="29" customWidth="1"/>
    <col min="9" max="9" width="7.5703125" customWidth="1"/>
  </cols>
  <sheetData>
    <row r="2" spans="1:9" x14ac:dyDescent="0.2">
      <c r="A2" s="5"/>
      <c r="B2" s="6" t="s">
        <v>141</v>
      </c>
      <c r="C2" s="7"/>
      <c r="D2" s="9" t="s">
        <v>267</v>
      </c>
      <c r="F2" s="5"/>
      <c r="G2" s="6" t="s">
        <v>151</v>
      </c>
      <c r="H2" s="7"/>
      <c r="I2" s="10" t="s">
        <v>267</v>
      </c>
    </row>
    <row r="3" spans="1:9" x14ac:dyDescent="0.2">
      <c r="A3" s="3">
        <v>1</v>
      </c>
      <c r="B3" t="s">
        <v>35</v>
      </c>
      <c r="C3" t="s">
        <v>142</v>
      </c>
      <c r="D3" s="2">
        <v>3</v>
      </c>
      <c r="F3" s="3">
        <v>1</v>
      </c>
      <c r="G3" t="s">
        <v>14</v>
      </c>
      <c r="H3" t="s">
        <v>184</v>
      </c>
      <c r="I3" s="2">
        <v>3</v>
      </c>
    </row>
    <row r="4" spans="1:9" x14ac:dyDescent="0.2">
      <c r="A4" s="4">
        <v>2</v>
      </c>
      <c r="B4" t="s">
        <v>35</v>
      </c>
      <c r="C4" t="s">
        <v>143</v>
      </c>
      <c r="D4" s="2">
        <v>2</v>
      </c>
      <c r="F4" s="4">
        <v>2</v>
      </c>
      <c r="G4" s="8" t="s">
        <v>35</v>
      </c>
      <c r="H4" t="s">
        <v>185</v>
      </c>
      <c r="I4" s="2">
        <v>2</v>
      </c>
    </row>
    <row r="5" spans="1:9" x14ac:dyDescent="0.2">
      <c r="A5" s="1">
        <v>3</v>
      </c>
      <c r="B5" t="s">
        <v>46</v>
      </c>
      <c r="C5" t="s">
        <v>144</v>
      </c>
      <c r="D5" s="2">
        <v>1</v>
      </c>
      <c r="F5" s="1">
        <v>3</v>
      </c>
      <c r="G5" s="8" t="s">
        <v>155</v>
      </c>
      <c r="H5" t="s">
        <v>186</v>
      </c>
      <c r="I5" s="2">
        <v>1</v>
      </c>
    </row>
    <row r="6" spans="1:9" x14ac:dyDescent="0.2">
      <c r="A6" s="1">
        <v>3</v>
      </c>
      <c r="B6" t="s">
        <v>35</v>
      </c>
      <c r="C6" t="s">
        <v>145</v>
      </c>
      <c r="D6" s="2">
        <v>1</v>
      </c>
      <c r="F6" s="1">
        <v>3</v>
      </c>
      <c r="G6" s="8" t="s">
        <v>35</v>
      </c>
      <c r="H6" t="s">
        <v>187</v>
      </c>
      <c r="I6" s="2">
        <v>1</v>
      </c>
    </row>
    <row r="9" spans="1:9" x14ac:dyDescent="0.2">
      <c r="A9" s="5"/>
      <c r="B9" s="6" t="s">
        <v>146</v>
      </c>
      <c r="C9" s="7"/>
      <c r="D9" s="9" t="s">
        <v>267</v>
      </c>
      <c r="F9" s="5"/>
      <c r="G9" s="6" t="s">
        <v>152</v>
      </c>
      <c r="H9" s="7"/>
      <c r="I9" s="10" t="s">
        <v>267</v>
      </c>
    </row>
    <row r="10" spans="1:9" x14ac:dyDescent="0.2">
      <c r="A10" s="3">
        <v>1</v>
      </c>
      <c r="B10" t="s">
        <v>10</v>
      </c>
      <c r="C10" t="s">
        <v>147</v>
      </c>
      <c r="D10" s="2">
        <v>3</v>
      </c>
      <c r="F10" s="3">
        <v>1</v>
      </c>
      <c r="G10" s="8" t="s">
        <v>72</v>
      </c>
      <c r="H10" s="8" t="s">
        <v>153</v>
      </c>
      <c r="I10" s="2">
        <v>3</v>
      </c>
    </row>
    <row r="11" spans="1:9" x14ac:dyDescent="0.2">
      <c r="A11" s="4">
        <v>2</v>
      </c>
      <c r="B11" t="s">
        <v>46</v>
      </c>
      <c r="C11" t="s">
        <v>148</v>
      </c>
      <c r="D11" s="2">
        <v>2</v>
      </c>
      <c r="F11" s="4">
        <v>2</v>
      </c>
      <c r="G11" s="8" t="s">
        <v>23</v>
      </c>
      <c r="H11" s="8" t="s">
        <v>154</v>
      </c>
      <c r="I11" s="2">
        <v>2</v>
      </c>
    </row>
    <row r="12" spans="1:9" x14ac:dyDescent="0.2">
      <c r="A12" s="1">
        <v>3</v>
      </c>
      <c r="B12" s="8" t="s">
        <v>72</v>
      </c>
      <c r="C12" t="s">
        <v>149</v>
      </c>
      <c r="D12" s="2">
        <v>1</v>
      </c>
      <c r="F12" s="1">
        <v>3</v>
      </c>
      <c r="G12" s="8" t="s">
        <v>155</v>
      </c>
      <c r="H12" s="8" t="s">
        <v>156</v>
      </c>
      <c r="I12" s="2">
        <v>1</v>
      </c>
    </row>
    <row r="13" spans="1:9" x14ac:dyDescent="0.2">
      <c r="A13" s="1">
        <v>3</v>
      </c>
      <c r="B13" s="8" t="s">
        <v>6</v>
      </c>
      <c r="C13" t="s">
        <v>150</v>
      </c>
      <c r="D13" s="2">
        <v>1</v>
      </c>
      <c r="F13" s="1">
        <v>3</v>
      </c>
      <c r="G13" s="8" t="s">
        <v>72</v>
      </c>
      <c r="H13" s="8" t="s">
        <v>157</v>
      </c>
      <c r="I13" s="2">
        <v>1</v>
      </c>
    </row>
    <row r="16" spans="1:9" x14ac:dyDescent="0.2">
      <c r="A16" s="5"/>
      <c r="B16" s="6" t="s">
        <v>158</v>
      </c>
      <c r="C16" s="7"/>
      <c r="D16" s="9" t="s">
        <v>267</v>
      </c>
      <c r="F16" s="5"/>
      <c r="G16" s="6" t="s">
        <v>161</v>
      </c>
      <c r="H16" s="7"/>
      <c r="I16" s="10" t="s">
        <v>267</v>
      </c>
    </row>
    <row r="17" spans="1:9" x14ac:dyDescent="0.2">
      <c r="A17" s="3">
        <v>1</v>
      </c>
      <c r="B17" s="8" t="s">
        <v>72</v>
      </c>
      <c r="C17" t="s">
        <v>159</v>
      </c>
      <c r="D17" s="2">
        <v>3</v>
      </c>
      <c r="F17" s="3">
        <v>1</v>
      </c>
      <c r="G17" s="8"/>
      <c r="I17" s="2">
        <v>3</v>
      </c>
    </row>
    <row r="18" spans="1:9" x14ac:dyDescent="0.2">
      <c r="A18" s="4">
        <v>2</v>
      </c>
      <c r="B18" t="s">
        <v>21</v>
      </c>
      <c r="C18" t="s">
        <v>160</v>
      </c>
      <c r="D18" s="2">
        <v>2</v>
      </c>
      <c r="F18" s="4">
        <v>2</v>
      </c>
      <c r="I18" s="2">
        <v>2</v>
      </c>
    </row>
    <row r="19" spans="1:9" x14ac:dyDescent="0.2">
      <c r="A19" s="1">
        <v>3</v>
      </c>
      <c r="B19" s="8"/>
      <c r="D19" s="2">
        <v>1</v>
      </c>
      <c r="F19" s="1">
        <v>3</v>
      </c>
      <c r="G19" s="8"/>
      <c r="I19" s="2">
        <v>1</v>
      </c>
    </row>
    <row r="20" spans="1:9" x14ac:dyDescent="0.2">
      <c r="A20" s="1">
        <v>3</v>
      </c>
      <c r="B20" s="8"/>
      <c r="D20" s="2">
        <v>1</v>
      </c>
      <c r="F20" s="1">
        <v>3</v>
      </c>
      <c r="G20" s="8"/>
      <c r="I20" s="2">
        <v>1</v>
      </c>
    </row>
    <row r="23" spans="1:9" x14ac:dyDescent="0.2">
      <c r="A23" s="5"/>
      <c r="B23" s="6" t="s">
        <v>162</v>
      </c>
      <c r="C23" s="7"/>
      <c r="D23" s="9" t="s">
        <v>267</v>
      </c>
      <c r="F23" s="5"/>
      <c r="G23" s="6" t="s">
        <v>167</v>
      </c>
      <c r="H23" s="7"/>
      <c r="I23" s="10" t="s">
        <v>267</v>
      </c>
    </row>
    <row r="24" spans="1:9" x14ac:dyDescent="0.2">
      <c r="A24" s="3">
        <v>1</v>
      </c>
      <c r="B24" s="8" t="s">
        <v>7</v>
      </c>
      <c r="C24" t="s">
        <v>163</v>
      </c>
      <c r="D24" s="2">
        <v>3</v>
      </c>
      <c r="F24" s="3">
        <v>1</v>
      </c>
      <c r="G24" t="s">
        <v>46</v>
      </c>
      <c r="H24" t="s">
        <v>168</v>
      </c>
      <c r="I24" s="2">
        <v>3</v>
      </c>
    </row>
    <row r="25" spans="1:9" x14ac:dyDescent="0.2">
      <c r="A25" s="4">
        <v>2</v>
      </c>
      <c r="B25" s="8" t="s">
        <v>7</v>
      </c>
      <c r="C25" t="s">
        <v>164</v>
      </c>
      <c r="D25" s="2">
        <v>2</v>
      </c>
      <c r="F25" s="4">
        <v>2</v>
      </c>
      <c r="G25" s="8" t="s">
        <v>72</v>
      </c>
      <c r="H25" t="s">
        <v>169</v>
      </c>
      <c r="I25" s="2">
        <v>2</v>
      </c>
    </row>
    <row r="26" spans="1:9" x14ac:dyDescent="0.2">
      <c r="A26" s="1">
        <v>3</v>
      </c>
      <c r="B26" s="8" t="s">
        <v>72</v>
      </c>
      <c r="C26" t="s">
        <v>165</v>
      </c>
      <c r="D26" s="2">
        <v>1</v>
      </c>
      <c r="F26" s="1">
        <v>3</v>
      </c>
      <c r="G26" s="8" t="s">
        <v>72</v>
      </c>
      <c r="H26" s="8" t="s">
        <v>170</v>
      </c>
      <c r="I26" s="2">
        <v>1</v>
      </c>
    </row>
    <row r="27" spans="1:9" x14ac:dyDescent="0.2">
      <c r="A27" s="1">
        <v>3</v>
      </c>
      <c r="B27" s="8" t="s">
        <v>72</v>
      </c>
      <c r="C27" t="s">
        <v>166</v>
      </c>
      <c r="D27" s="2">
        <v>1</v>
      </c>
      <c r="F27" s="1">
        <v>3</v>
      </c>
      <c r="G27" s="8" t="s">
        <v>72</v>
      </c>
      <c r="H27" s="8" t="s">
        <v>171</v>
      </c>
      <c r="I27" s="2">
        <v>1</v>
      </c>
    </row>
    <row r="30" spans="1:9" x14ac:dyDescent="0.2">
      <c r="A30" s="5"/>
      <c r="B30" s="6" t="s">
        <v>172</v>
      </c>
      <c r="C30" s="7"/>
      <c r="D30" s="9" t="s">
        <v>267</v>
      </c>
      <c r="F30" s="5"/>
      <c r="G30" s="6" t="s">
        <v>178</v>
      </c>
      <c r="H30" s="7"/>
      <c r="I30" s="10" t="s">
        <v>267</v>
      </c>
    </row>
    <row r="31" spans="1:9" x14ac:dyDescent="0.2">
      <c r="A31" s="3">
        <v>1</v>
      </c>
      <c r="B31" s="8" t="s">
        <v>173</v>
      </c>
      <c r="C31" t="s">
        <v>174</v>
      </c>
      <c r="D31" s="2">
        <v>3</v>
      </c>
      <c r="F31" s="3">
        <v>1</v>
      </c>
      <c r="G31" s="8" t="s">
        <v>6</v>
      </c>
      <c r="H31" t="s">
        <v>179</v>
      </c>
      <c r="I31" s="2">
        <v>3</v>
      </c>
    </row>
    <row r="32" spans="1:9" x14ac:dyDescent="0.2">
      <c r="A32" s="4">
        <v>2</v>
      </c>
      <c r="B32" s="8" t="s">
        <v>13</v>
      </c>
      <c r="C32" t="s">
        <v>175</v>
      </c>
      <c r="D32" s="2">
        <v>2</v>
      </c>
      <c r="F32" s="4">
        <v>2</v>
      </c>
      <c r="G32" s="8" t="s">
        <v>13</v>
      </c>
      <c r="H32" s="8" t="s">
        <v>180</v>
      </c>
      <c r="I32" s="2">
        <v>2</v>
      </c>
    </row>
    <row r="33" spans="1:9" x14ac:dyDescent="0.2">
      <c r="A33" s="1">
        <v>3</v>
      </c>
      <c r="B33" s="8" t="s">
        <v>6</v>
      </c>
      <c r="C33" t="s">
        <v>176</v>
      </c>
      <c r="D33" s="2">
        <v>1</v>
      </c>
      <c r="F33" s="1">
        <v>3</v>
      </c>
      <c r="G33" s="8" t="s">
        <v>12</v>
      </c>
      <c r="H33" s="8" t="s">
        <v>181</v>
      </c>
      <c r="I33" s="2">
        <v>1</v>
      </c>
    </row>
    <row r="34" spans="1:9" x14ac:dyDescent="0.2">
      <c r="A34" s="1">
        <v>3</v>
      </c>
      <c r="B34" s="8" t="s">
        <v>6</v>
      </c>
      <c r="C34" t="s">
        <v>177</v>
      </c>
      <c r="D34" s="2">
        <v>1</v>
      </c>
      <c r="F34" s="1">
        <v>3</v>
      </c>
      <c r="G34" s="8" t="s">
        <v>116</v>
      </c>
      <c r="H34" s="8" t="s">
        <v>182</v>
      </c>
      <c r="I34" s="2">
        <v>1</v>
      </c>
    </row>
    <row r="37" spans="1:9" x14ac:dyDescent="0.2">
      <c r="A37" s="5"/>
      <c r="B37" s="6" t="s">
        <v>183</v>
      </c>
      <c r="C37" s="7"/>
      <c r="D37" s="9" t="s">
        <v>267</v>
      </c>
      <c r="F37" s="5"/>
      <c r="G37" s="6" t="s">
        <v>192</v>
      </c>
      <c r="H37" s="7"/>
      <c r="I37" s="10" t="s">
        <v>267</v>
      </c>
    </row>
    <row r="38" spans="1:9" x14ac:dyDescent="0.2">
      <c r="A38" s="3">
        <v>1</v>
      </c>
      <c r="B38" t="s">
        <v>46</v>
      </c>
      <c r="C38" t="s">
        <v>188</v>
      </c>
      <c r="D38" s="2">
        <v>3</v>
      </c>
      <c r="F38" s="3">
        <v>1</v>
      </c>
      <c r="G38" t="s">
        <v>46</v>
      </c>
      <c r="H38" t="s">
        <v>193</v>
      </c>
      <c r="I38" s="2">
        <v>3</v>
      </c>
    </row>
    <row r="39" spans="1:9" x14ac:dyDescent="0.2">
      <c r="A39" s="4">
        <v>2</v>
      </c>
      <c r="B39" t="s">
        <v>46</v>
      </c>
      <c r="C39" t="s">
        <v>189</v>
      </c>
      <c r="D39" s="2">
        <v>2</v>
      </c>
      <c r="F39" s="4">
        <v>2</v>
      </c>
      <c r="G39" t="s">
        <v>46</v>
      </c>
      <c r="H39" t="s">
        <v>194</v>
      </c>
      <c r="I39" s="2">
        <v>2</v>
      </c>
    </row>
    <row r="40" spans="1:9" x14ac:dyDescent="0.2">
      <c r="A40" s="1">
        <v>3</v>
      </c>
      <c r="B40" s="8" t="s">
        <v>7</v>
      </c>
      <c r="C40" t="s">
        <v>190</v>
      </c>
      <c r="D40" s="2">
        <v>1</v>
      </c>
      <c r="F40" s="1">
        <v>3</v>
      </c>
      <c r="G40" t="s">
        <v>46</v>
      </c>
      <c r="H40" t="s">
        <v>195</v>
      </c>
      <c r="I40" s="2">
        <v>1</v>
      </c>
    </row>
    <row r="41" spans="1:9" x14ac:dyDescent="0.2">
      <c r="A41" s="1">
        <v>3</v>
      </c>
      <c r="B41" s="8" t="s">
        <v>6</v>
      </c>
      <c r="C41" t="s">
        <v>191</v>
      </c>
      <c r="D41" s="2">
        <v>1</v>
      </c>
      <c r="F41" s="1">
        <v>3</v>
      </c>
      <c r="G41" s="8" t="s">
        <v>9</v>
      </c>
      <c r="H41" t="s">
        <v>196</v>
      </c>
      <c r="I41" s="2">
        <v>1</v>
      </c>
    </row>
    <row r="44" spans="1:9" x14ac:dyDescent="0.2">
      <c r="A44" s="5"/>
      <c r="B44" s="6" t="s">
        <v>197</v>
      </c>
      <c r="C44" s="7"/>
      <c r="D44" s="9" t="s">
        <v>267</v>
      </c>
      <c r="F44" s="5"/>
      <c r="G44" s="6" t="s">
        <v>202</v>
      </c>
      <c r="H44" s="7"/>
      <c r="I44" s="10" t="s">
        <v>267</v>
      </c>
    </row>
    <row r="45" spans="1:9" x14ac:dyDescent="0.2">
      <c r="A45" s="3">
        <v>1</v>
      </c>
      <c r="B45" s="8" t="s">
        <v>9</v>
      </c>
      <c r="C45" t="s">
        <v>198</v>
      </c>
      <c r="D45" s="2">
        <v>3</v>
      </c>
      <c r="F45" s="3">
        <v>1</v>
      </c>
      <c r="G45" s="8" t="s">
        <v>19</v>
      </c>
      <c r="H45" t="s">
        <v>203</v>
      </c>
      <c r="I45" s="2">
        <v>3</v>
      </c>
    </row>
    <row r="46" spans="1:9" x14ac:dyDescent="0.2">
      <c r="A46" s="4">
        <v>2</v>
      </c>
      <c r="B46" s="8" t="s">
        <v>6</v>
      </c>
      <c r="C46" t="s">
        <v>199</v>
      </c>
      <c r="D46" s="2">
        <v>2</v>
      </c>
      <c r="F46" s="4">
        <v>2</v>
      </c>
      <c r="G46" s="8" t="s">
        <v>6</v>
      </c>
      <c r="H46" t="s">
        <v>204</v>
      </c>
      <c r="I46" s="2">
        <v>2</v>
      </c>
    </row>
    <row r="47" spans="1:9" x14ac:dyDescent="0.2">
      <c r="A47" s="1">
        <v>3</v>
      </c>
      <c r="B47" t="s">
        <v>46</v>
      </c>
      <c r="C47" t="s">
        <v>200</v>
      </c>
      <c r="D47" s="2">
        <v>1</v>
      </c>
      <c r="F47" s="1">
        <v>3</v>
      </c>
      <c r="G47" t="s">
        <v>35</v>
      </c>
      <c r="H47" t="s">
        <v>205</v>
      </c>
      <c r="I47" s="2">
        <v>1</v>
      </c>
    </row>
    <row r="48" spans="1:9" x14ac:dyDescent="0.2">
      <c r="A48" s="1">
        <v>3</v>
      </c>
      <c r="B48" s="8" t="s">
        <v>72</v>
      </c>
      <c r="C48" t="s">
        <v>201</v>
      </c>
      <c r="D48" s="2">
        <v>1</v>
      </c>
      <c r="F48" s="1">
        <v>3</v>
      </c>
      <c r="G48" s="8" t="s">
        <v>6</v>
      </c>
      <c r="H48" t="s">
        <v>206</v>
      </c>
      <c r="I48" s="2">
        <v>1</v>
      </c>
    </row>
    <row r="51" spans="1:9" x14ac:dyDescent="0.2">
      <c r="A51" s="5"/>
      <c r="B51" s="6" t="s">
        <v>207</v>
      </c>
      <c r="C51" s="7"/>
      <c r="D51" s="9" t="s">
        <v>267</v>
      </c>
      <c r="F51" s="5"/>
      <c r="G51" s="6" t="s">
        <v>212</v>
      </c>
      <c r="H51" s="7"/>
      <c r="I51" s="10" t="s">
        <v>267</v>
      </c>
    </row>
    <row r="52" spans="1:9" x14ac:dyDescent="0.2">
      <c r="A52" s="3">
        <v>1</v>
      </c>
      <c r="B52" s="8" t="s">
        <v>72</v>
      </c>
      <c r="C52" t="s">
        <v>208</v>
      </c>
      <c r="D52" s="2">
        <v>3</v>
      </c>
      <c r="F52" s="3">
        <v>1</v>
      </c>
      <c r="G52" t="s">
        <v>46</v>
      </c>
      <c r="H52" t="s">
        <v>213</v>
      </c>
      <c r="I52" s="2">
        <v>3</v>
      </c>
    </row>
    <row r="53" spans="1:9" x14ac:dyDescent="0.2">
      <c r="A53" s="4">
        <v>2</v>
      </c>
      <c r="B53" t="s">
        <v>46</v>
      </c>
      <c r="C53" t="s">
        <v>209</v>
      </c>
      <c r="D53" s="2">
        <v>2</v>
      </c>
      <c r="F53" s="4">
        <v>2</v>
      </c>
      <c r="I53" s="2">
        <v>2</v>
      </c>
    </row>
    <row r="54" spans="1:9" x14ac:dyDescent="0.2">
      <c r="A54" s="1">
        <v>3</v>
      </c>
      <c r="B54" t="s">
        <v>46</v>
      </c>
      <c r="C54" t="s">
        <v>210</v>
      </c>
      <c r="D54" s="2">
        <v>1</v>
      </c>
      <c r="F54" s="1">
        <v>3</v>
      </c>
      <c r="I54" s="2">
        <v>1</v>
      </c>
    </row>
    <row r="55" spans="1:9" x14ac:dyDescent="0.2">
      <c r="A55" s="1">
        <v>3</v>
      </c>
      <c r="B55" s="8" t="s">
        <v>72</v>
      </c>
      <c r="C55" t="s">
        <v>211</v>
      </c>
      <c r="D55" s="2">
        <v>1</v>
      </c>
      <c r="F55" s="1">
        <v>3</v>
      </c>
      <c r="G55" s="8"/>
      <c r="I55" s="2">
        <v>1</v>
      </c>
    </row>
    <row r="58" spans="1:9" x14ac:dyDescent="0.2">
      <c r="A58" s="5"/>
      <c r="B58" s="6" t="s">
        <v>214</v>
      </c>
      <c r="C58" s="7"/>
      <c r="D58" s="9" t="s">
        <v>267</v>
      </c>
      <c r="F58" s="5"/>
      <c r="G58" s="6" t="s">
        <v>219</v>
      </c>
      <c r="H58" s="7"/>
      <c r="I58" s="10" t="s">
        <v>267</v>
      </c>
    </row>
    <row r="59" spans="1:9" x14ac:dyDescent="0.2">
      <c r="A59" s="3">
        <v>1</v>
      </c>
      <c r="B59" t="s">
        <v>46</v>
      </c>
      <c r="C59" t="s">
        <v>215</v>
      </c>
      <c r="D59" s="2">
        <v>3</v>
      </c>
      <c r="F59" s="3">
        <v>1</v>
      </c>
      <c r="G59" t="s">
        <v>46</v>
      </c>
      <c r="H59" t="s">
        <v>220</v>
      </c>
      <c r="I59" s="2">
        <v>3</v>
      </c>
    </row>
    <row r="60" spans="1:9" x14ac:dyDescent="0.2">
      <c r="A60" s="4">
        <v>2</v>
      </c>
      <c r="B60" t="s">
        <v>10</v>
      </c>
      <c r="C60" t="s">
        <v>216</v>
      </c>
      <c r="D60" s="2">
        <v>2</v>
      </c>
      <c r="F60" s="4">
        <v>2</v>
      </c>
      <c r="G60" t="s">
        <v>7</v>
      </c>
      <c r="H60" t="s">
        <v>221</v>
      </c>
      <c r="I60" s="2">
        <v>2</v>
      </c>
    </row>
    <row r="61" spans="1:9" x14ac:dyDescent="0.2">
      <c r="A61" s="1">
        <v>3</v>
      </c>
      <c r="B61" t="s">
        <v>24</v>
      </c>
      <c r="C61" t="s">
        <v>217</v>
      </c>
      <c r="D61" s="2">
        <v>1</v>
      </c>
      <c r="F61" s="1">
        <v>3</v>
      </c>
      <c r="G61" t="s">
        <v>7</v>
      </c>
      <c r="H61" t="s">
        <v>222</v>
      </c>
      <c r="I61" s="2">
        <v>1</v>
      </c>
    </row>
    <row r="62" spans="1:9" x14ac:dyDescent="0.2">
      <c r="A62" s="1">
        <v>3</v>
      </c>
      <c r="B62" t="s">
        <v>46</v>
      </c>
      <c r="C62" t="s">
        <v>218</v>
      </c>
      <c r="D62" s="2">
        <v>1</v>
      </c>
      <c r="F62" s="1">
        <v>3</v>
      </c>
      <c r="G62" s="8" t="s">
        <v>9</v>
      </c>
      <c r="H62" t="s">
        <v>223</v>
      </c>
      <c r="I62" s="2">
        <v>1</v>
      </c>
    </row>
    <row r="65" spans="1:9" x14ac:dyDescent="0.2">
      <c r="A65" s="5"/>
      <c r="B65" s="6" t="s">
        <v>224</v>
      </c>
      <c r="C65" s="7"/>
      <c r="D65" s="9" t="s">
        <v>267</v>
      </c>
      <c r="F65" s="5"/>
      <c r="G65" s="6" t="s">
        <v>225</v>
      </c>
      <c r="H65" s="7"/>
      <c r="I65" s="10" t="s">
        <v>267</v>
      </c>
    </row>
    <row r="66" spans="1:9" x14ac:dyDescent="0.2">
      <c r="A66" s="3">
        <v>1</v>
      </c>
      <c r="D66" s="2">
        <v>3</v>
      </c>
      <c r="F66" s="3">
        <v>1</v>
      </c>
      <c r="G66" t="s">
        <v>10</v>
      </c>
      <c r="H66" t="s">
        <v>226</v>
      </c>
      <c r="I66" s="2">
        <v>3</v>
      </c>
    </row>
    <row r="67" spans="1:9" x14ac:dyDescent="0.2">
      <c r="A67" s="4">
        <v>2</v>
      </c>
      <c r="D67" s="2">
        <v>2</v>
      </c>
      <c r="F67" s="4">
        <v>2</v>
      </c>
      <c r="G67" t="s">
        <v>46</v>
      </c>
      <c r="H67" t="s">
        <v>227</v>
      </c>
      <c r="I67" s="2">
        <v>2</v>
      </c>
    </row>
    <row r="68" spans="1:9" x14ac:dyDescent="0.2">
      <c r="A68" s="1">
        <v>3</v>
      </c>
      <c r="D68" s="2">
        <v>1</v>
      </c>
      <c r="F68" s="1">
        <v>3</v>
      </c>
      <c r="G68" t="s">
        <v>46</v>
      </c>
      <c r="H68" t="s">
        <v>228</v>
      </c>
      <c r="I68" s="2">
        <v>1</v>
      </c>
    </row>
    <row r="69" spans="1:9" x14ac:dyDescent="0.2">
      <c r="A69" s="1">
        <v>3</v>
      </c>
      <c r="D69" s="2">
        <v>1</v>
      </c>
      <c r="F69" s="1">
        <v>3</v>
      </c>
      <c r="I69" s="2">
        <v>1</v>
      </c>
    </row>
    <row r="72" spans="1:9" x14ac:dyDescent="0.2">
      <c r="A72" s="5"/>
      <c r="B72" s="6" t="s">
        <v>229</v>
      </c>
      <c r="C72" s="7"/>
      <c r="D72" s="9" t="s">
        <v>267</v>
      </c>
      <c r="F72" s="5"/>
      <c r="G72" s="6" t="s">
        <v>234</v>
      </c>
      <c r="H72" s="7"/>
      <c r="I72" s="10" t="s">
        <v>267</v>
      </c>
    </row>
    <row r="73" spans="1:9" x14ac:dyDescent="0.2">
      <c r="A73" s="3">
        <v>1</v>
      </c>
      <c r="B73" t="s">
        <v>7</v>
      </c>
      <c r="C73" t="s">
        <v>230</v>
      </c>
      <c r="D73" s="2">
        <v>3</v>
      </c>
      <c r="F73" s="3">
        <v>1</v>
      </c>
      <c r="G73" s="8" t="s">
        <v>72</v>
      </c>
      <c r="H73" t="s">
        <v>235</v>
      </c>
      <c r="I73" s="2">
        <v>3</v>
      </c>
    </row>
    <row r="74" spans="1:9" x14ac:dyDescent="0.2">
      <c r="A74" s="4">
        <v>2</v>
      </c>
      <c r="B74" t="s">
        <v>7</v>
      </c>
      <c r="C74" t="s">
        <v>231</v>
      </c>
      <c r="D74" s="2">
        <v>2</v>
      </c>
      <c r="F74" s="4">
        <v>2</v>
      </c>
      <c r="G74" t="s">
        <v>10</v>
      </c>
      <c r="H74" t="s">
        <v>236</v>
      </c>
      <c r="I74" s="2">
        <v>2</v>
      </c>
    </row>
    <row r="75" spans="1:9" x14ac:dyDescent="0.2">
      <c r="A75" s="1">
        <v>3</v>
      </c>
      <c r="B75" t="s">
        <v>12</v>
      </c>
      <c r="C75" t="s">
        <v>232</v>
      </c>
      <c r="D75" s="2">
        <v>1</v>
      </c>
      <c r="F75" s="1">
        <v>3</v>
      </c>
      <c r="G75" t="s">
        <v>46</v>
      </c>
      <c r="H75" t="s">
        <v>237</v>
      </c>
      <c r="I75" s="2">
        <v>1</v>
      </c>
    </row>
    <row r="76" spans="1:9" x14ac:dyDescent="0.2">
      <c r="A76" s="1">
        <v>3</v>
      </c>
      <c r="B76" t="s">
        <v>12</v>
      </c>
      <c r="C76" t="s">
        <v>233</v>
      </c>
      <c r="D76" s="2">
        <v>1</v>
      </c>
      <c r="F76" s="1">
        <v>3</v>
      </c>
      <c r="G76" s="8" t="s">
        <v>6</v>
      </c>
      <c r="H76" t="s">
        <v>238</v>
      </c>
      <c r="I76" s="2">
        <v>1</v>
      </c>
    </row>
    <row r="79" spans="1:9" x14ac:dyDescent="0.2">
      <c r="A79" s="5"/>
      <c r="B79" s="6" t="s">
        <v>239</v>
      </c>
      <c r="C79" s="7"/>
      <c r="D79" s="9" t="s">
        <v>267</v>
      </c>
      <c r="F79" s="5"/>
      <c r="G79" s="6" t="s">
        <v>241</v>
      </c>
      <c r="H79" s="7"/>
      <c r="I79" s="10" t="s">
        <v>267</v>
      </c>
    </row>
    <row r="80" spans="1:9" x14ac:dyDescent="0.2">
      <c r="A80" s="3">
        <v>1</v>
      </c>
      <c r="B80" t="s">
        <v>11</v>
      </c>
      <c r="C80" t="s">
        <v>240</v>
      </c>
      <c r="D80" s="2">
        <v>3</v>
      </c>
      <c r="F80" s="3">
        <v>1</v>
      </c>
      <c r="I80" s="2">
        <v>3</v>
      </c>
    </row>
    <row r="81" spans="1:9" x14ac:dyDescent="0.2">
      <c r="A81" s="4">
        <v>2</v>
      </c>
      <c r="D81" s="2">
        <v>2</v>
      </c>
      <c r="F81" s="4">
        <v>2</v>
      </c>
      <c r="I81" s="2">
        <v>2</v>
      </c>
    </row>
    <row r="82" spans="1:9" x14ac:dyDescent="0.2">
      <c r="A82" s="1">
        <v>3</v>
      </c>
      <c r="D82" s="2">
        <v>1</v>
      </c>
      <c r="F82" s="1">
        <v>3</v>
      </c>
      <c r="I82" s="2">
        <v>1</v>
      </c>
    </row>
    <row r="83" spans="1:9" x14ac:dyDescent="0.2">
      <c r="A83" s="1">
        <v>3</v>
      </c>
      <c r="D83" s="2">
        <v>1</v>
      </c>
      <c r="F83" s="1">
        <v>3</v>
      </c>
      <c r="I83" s="2">
        <v>1</v>
      </c>
    </row>
    <row r="86" spans="1:9" x14ac:dyDescent="0.2">
      <c r="A86" s="5"/>
      <c r="B86" s="6" t="s">
        <v>242</v>
      </c>
      <c r="C86" s="7"/>
      <c r="D86" s="9" t="s">
        <v>267</v>
      </c>
      <c r="F86" s="5"/>
      <c r="G86" s="6" t="s">
        <v>247</v>
      </c>
      <c r="H86" s="7"/>
      <c r="I86" s="10" t="s">
        <v>267</v>
      </c>
    </row>
    <row r="87" spans="1:9" x14ac:dyDescent="0.2">
      <c r="A87" s="3">
        <v>1</v>
      </c>
      <c r="B87" t="s">
        <v>7</v>
      </c>
      <c r="C87" t="s">
        <v>243</v>
      </c>
      <c r="D87" s="2">
        <v>3</v>
      </c>
      <c r="F87" s="3">
        <v>1</v>
      </c>
      <c r="G87" s="8" t="s">
        <v>72</v>
      </c>
      <c r="H87" t="s">
        <v>248</v>
      </c>
      <c r="I87" s="2">
        <v>3</v>
      </c>
    </row>
    <row r="88" spans="1:9" x14ac:dyDescent="0.2">
      <c r="A88" s="4">
        <v>2</v>
      </c>
      <c r="B88" t="s">
        <v>46</v>
      </c>
      <c r="C88" t="s">
        <v>244</v>
      </c>
      <c r="D88" s="2">
        <v>2</v>
      </c>
      <c r="F88" s="4">
        <v>2</v>
      </c>
      <c r="G88" t="s">
        <v>11</v>
      </c>
      <c r="H88" t="s">
        <v>249</v>
      </c>
      <c r="I88" s="2">
        <v>2</v>
      </c>
    </row>
    <row r="89" spans="1:9" x14ac:dyDescent="0.2">
      <c r="A89" s="1">
        <v>3</v>
      </c>
      <c r="B89" t="s">
        <v>16</v>
      </c>
      <c r="C89" t="s">
        <v>245</v>
      </c>
      <c r="D89" s="2">
        <v>1</v>
      </c>
      <c r="F89" s="1">
        <v>3</v>
      </c>
      <c r="G89" t="s">
        <v>10</v>
      </c>
      <c r="H89" t="s">
        <v>250</v>
      </c>
      <c r="I89" s="2">
        <v>1</v>
      </c>
    </row>
    <row r="90" spans="1:9" x14ac:dyDescent="0.2">
      <c r="A90" s="1">
        <v>3</v>
      </c>
      <c r="B90" t="s">
        <v>12</v>
      </c>
      <c r="C90" t="s">
        <v>246</v>
      </c>
      <c r="D90" s="2">
        <v>1</v>
      </c>
      <c r="F90" s="1">
        <v>3</v>
      </c>
      <c r="G90" s="8" t="s">
        <v>9</v>
      </c>
      <c r="H90" t="s">
        <v>251</v>
      </c>
      <c r="I90" s="2">
        <v>1</v>
      </c>
    </row>
    <row r="93" spans="1:9" x14ac:dyDescent="0.2">
      <c r="A93" s="5"/>
      <c r="B93" s="6" t="s">
        <v>252</v>
      </c>
      <c r="C93" s="7"/>
      <c r="D93" s="9" t="s">
        <v>267</v>
      </c>
      <c r="F93" s="5"/>
      <c r="G93" s="6" t="s">
        <v>258</v>
      </c>
      <c r="H93" s="7"/>
      <c r="I93" s="10" t="s">
        <v>267</v>
      </c>
    </row>
    <row r="94" spans="1:9" x14ac:dyDescent="0.2">
      <c r="A94" s="3">
        <v>1</v>
      </c>
      <c r="B94" t="s">
        <v>18</v>
      </c>
      <c r="C94" t="s">
        <v>253</v>
      </c>
      <c r="D94" s="2">
        <v>3</v>
      </c>
      <c r="F94" s="3">
        <v>1</v>
      </c>
      <c r="G94" s="8" t="s">
        <v>72</v>
      </c>
      <c r="H94" t="s">
        <v>259</v>
      </c>
      <c r="I94" s="2">
        <v>3</v>
      </c>
    </row>
    <row r="95" spans="1:9" x14ac:dyDescent="0.2">
      <c r="A95" s="4">
        <v>2</v>
      </c>
      <c r="B95" t="s">
        <v>10</v>
      </c>
      <c r="C95" t="s">
        <v>254</v>
      </c>
      <c r="D95" s="2">
        <v>2</v>
      </c>
      <c r="F95" s="4">
        <v>2</v>
      </c>
      <c r="G95" s="8" t="s">
        <v>105</v>
      </c>
      <c r="H95" t="s">
        <v>260</v>
      </c>
      <c r="I95" s="2">
        <v>2</v>
      </c>
    </row>
    <row r="96" spans="1:9" x14ac:dyDescent="0.2">
      <c r="A96" s="1">
        <v>3</v>
      </c>
      <c r="B96" t="s">
        <v>256</v>
      </c>
      <c r="C96" t="s">
        <v>255</v>
      </c>
      <c r="D96" s="2">
        <v>1</v>
      </c>
      <c r="F96" s="1">
        <v>3</v>
      </c>
      <c r="G96" t="s">
        <v>16</v>
      </c>
      <c r="H96" t="s">
        <v>261</v>
      </c>
      <c r="I96" s="2">
        <v>1</v>
      </c>
    </row>
    <row r="97" spans="1:9" x14ac:dyDescent="0.2">
      <c r="A97" s="1">
        <v>3</v>
      </c>
      <c r="B97" t="s">
        <v>25</v>
      </c>
      <c r="C97" t="s">
        <v>257</v>
      </c>
      <c r="D97" s="2">
        <v>1</v>
      </c>
      <c r="F97" s="1">
        <v>3</v>
      </c>
      <c r="G97" s="8" t="s">
        <v>105</v>
      </c>
      <c r="H97" t="s">
        <v>262</v>
      </c>
      <c r="I97" s="2">
        <v>1</v>
      </c>
    </row>
    <row r="100" spans="1:9" x14ac:dyDescent="0.2">
      <c r="A100" s="5"/>
      <c r="B100" s="6" t="s">
        <v>263</v>
      </c>
      <c r="C100" s="7"/>
      <c r="D100" s="9" t="s">
        <v>267</v>
      </c>
      <c r="F100" s="5"/>
      <c r="G100" s="6" t="s">
        <v>265</v>
      </c>
      <c r="H100" s="7"/>
      <c r="I100" s="10" t="s">
        <v>267</v>
      </c>
    </row>
    <row r="101" spans="1:9" x14ac:dyDescent="0.2">
      <c r="A101" s="3">
        <v>1</v>
      </c>
      <c r="B101" t="s">
        <v>46</v>
      </c>
      <c r="C101" t="s">
        <v>215</v>
      </c>
      <c r="D101" s="2">
        <v>3</v>
      </c>
      <c r="F101" s="3">
        <v>1</v>
      </c>
      <c r="G101" t="s">
        <v>46</v>
      </c>
      <c r="H101" t="s">
        <v>220</v>
      </c>
      <c r="I101" s="2">
        <v>3</v>
      </c>
    </row>
    <row r="102" spans="1:9" x14ac:dyDescent="0.2">
      <c r="A102" s="4">
        <v>2</v>
      </c>
      <c r="B102" t="s">
        <v>46</v>
      </c>
      <c r="C102" t="s">
        <v>218</v>
      </c>
      <c r="D102" s="2">
        <v>2</v>
      </c>
      <c r="F102" s="4">
        <v>2</v>
      </c>
      <c r="G102" t="s">
        <v>7</v>
      </c>
      <c r="H102" t="s">
        <v>222</v>
      </c>
      <c r="I102" s="2">
        <v>2</v>
      </c>
    </row>
    <row r="103" spans="1:9" x14ac:dyDescent="0.2">
      <c r="A103" s="1">
        <v>3</v>
      </c>
      <c r="B103" t="s">
        <v>24</v>
      </c>
      <c r="C103" t="s">
        <v>217</v>
      </c>
      <c r="D103" s="2">
        <v>1</v>
      </c>
      <c r="F103" s="1">
        <v>3</v>
      </c>
      <c r="G103" t="s">
        <v>25</v>
      </c>
      <c r="H103" t="s">
        <v>266</v>
      </c>
      <c r="I103" s="2">
        <v>1</v>
      </c>
    </row>
    <row r="104" spans="1:9" x14ac:dyDescent="0.2">
      <c r="A104" s="1">
        <v>3</v>
      </c>
      <c r="B104" t="s">
        <v>46</v>
      </c>
      <c r="C104" t="s">
        <v>264</v>
      </c>
      <c r="D104" s="2">
        <v>1</v>
      </c>
      <c r="F104" s="1">
        <v>3</v>
      </c>
      <c r="G104" t="s">
        <v>7</v>
      </c>
      <c r="H104" t="s">
        <v>221</v>
      </c>
      <c r="I104" s="2">
        <v>1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Týmy - celkové body</vt:lpstr>
      <vt:lpstr>47 - 54 - Modelové situace - SE</vt:lpstr>
      <vt:lpstr>39 - 46 - KATA DUO</vt:lpstr>
      <vt:lpstr>31 - 38 - KATA TEAM</vt:lpstr>
      <vt:lpstr>1 - 30 - KATA SINGLE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Okami</dc:creator>
  <cp:lastModifiedBy>Okami</cp:lastModifiedBy>
  <dcterms:created xsi:type="dcterms:W3CDTF">2016-12-11T22:32:17Z</dcterms:created>
  <dcterms:modified xsi:type="dcterms:W3CDTF">2016-12-11T22:35:43Z</dcterms:modified>
</cp:coreProperties>
</file>