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tabulka klubu" sheetId="1" r:id="rId1"/>
    <sheet name="kategorie" sheetId="3" r:id="rId2"/>
    <sheet name="soupis" sheetId="2" r:id="rId3"/>
  </sheets>
  <definedNames>
    <definedName name="_xlnm._FilterDatabase" localSheetId="2" hidden="1">soupis!$A$1:$I$192</definedName>
  </definedNames>
  <calcPr calcId="152511"/>
</workbook>
</file>

<file path=xl/calcChain.xml><?xml version="1.0" encoding="utf-8"?>
<calcChain xmlns="http://schemas.openxmlformats.org/spreadsheetml/2006/main">
  <c r="E32" i="1" l="1"/>
  <c r="F32" i="1"/>
  <c r="D32" i="1"/>
  <c r="H23" i="1" l="1"/>
  <c r="H28" i="1"/>
  <c r="H13" i="1"/>
  <c r="H25" i="1"/>
  <c r="H26" i="1"/>
  <c r="H11" i="1"/>
  <c r="H14" i="1"/>
  <c r="H7" i="1"/>
  <c r="H18" i="1"/>
  <c r="H22" i="1"/>
  <c r="H9" i="1"/>
  <c r="H17" i="1"/>
  <c r="H19" i="1"/>
  <c r="H12" i="1"/>
  <c r="H21" i="1"/>
  <c r="H15" i="1"/>
  <c r="H29" i="1"/>
  <c r="H27" i="1"/>
  <c r="H6" i="1"/>
  <c r="H5" i="1"/>
  <c r="H31" i="1"/>
  <c r="H16" i="1"/>
  <c r="H10" i="1"/>
  <c r="H8" i="1"/>
  <c r="H24" i="1"/>
  <c r="H30" i="1"/>
  <c r="H20" i="1"/>
  <c r="G20" i="1" l="1"/>
  <c r="G12" i="1" l="1"/>
  <c r="G21" i="1"/>
  <c r="G15" i="1"/>
  <c r="G29" i="1"/>
  <c r="G27" i="1"/>
  <c r="G6" i="1"/>
  <c r="G5" i="1"/>
  <c r="G31" i="1"/>
  <c r="G16" i="1"/>
  <c r="G10" i="1"/>
  <c r="G8" i="1"/>
  <c r="G24" i="1"/>
  <c r="G30" i="1"/>
  <c r="G19" i="1"/>
  <c r="G17" i="1"/>
  <c r="G9" i="1"/>
  <c r="G22" i="1"/>
  <c r="G18" i="1"/>
  <c r="G7" i="1"/>
  <c r="G14" i="1"/>
  <c r="G11" i="1"/>
  <c r="G26" i="1"/>
  <c r="G25" i="1"/>
  <c r="G13" i="1"/>
  <c r="G28" i="1"/>
  <c r="G23" i="1"/>
</calcChain>
</file>

<file path=xl/sharedStrings.xml><?xml version="1.0" encoding="utf-8"?>
<sst xmlns="http://schemas.openxmlformats.org/spreadsheetml/2006/main" count="1060" uniqueCount="190">
  <si>
    <t>Auto Škoda Ml.Boleslav</t>
  </si>
  <si>
    <t>GRYF LIBEREC</t>
  </si>
  <si>
    <t>Kamura Ústí nad Labem</t>
  </si>
  <si>
    <t>Karate Klub Klatovy</t>
  </si>
  <si>
    <t>Karate Letná</t>
  </si>
  <si>
    <t>Karate Lions Pardubice z.s.</t>
  </si>
  <si>
    <t>Karate Silesia Opava</t>
  </si>
  <si>
    <t>KARATE SPORT RELAX z.s.</t>
  </si>
  <si>
    <t>KARATE TYGR Karlovy Vary</t>
  </si>
  <si>
    <t>Karate Vision</t>
  </si>
  <si>
    <t>KEIKO RYU SHOTOKAN</t>
  </si>
  <si>
    <t>KESL RYU Shtotokan z.s.</t>
  </si>
  <si>
    <t xml:space="preserve">Klub Sportowy Samuraj Lubań </t>
  </si>
  <si>
    <t>KTK Praha</t>
  </si>
  <si>
    <t>Narama Plzeň</t>
  </si>
  <si>
    <t>SC Flair</t>
  </si>
  <si>
    <t>Shotokan karate club Louny</t>
  </si>
  <si>
    <t>Shotokan Karate TJ Sadská</t>
  </si>
  <si>
    <t>Shotokan Klub Rajchert, sport union o.s.</t>
  </si>
  <si>
    <t>SK karate Dragon Neratovice - Čelákovice</t>
  </si>
  <si>
    <t>SK Trial</t>
  </si>
  <si>
    <t>Sport Úvaly</t>
  </si>
  <si>
    <t>SSC Č.Lípa</t>
  </si>
  <si>
    <t>TARGET  SPORT  MILOVICE z.s.</t>
  </si>
  <si>
    <t>TJ KARATE Praha</t>
  </si>
  <si>
    <t>USK Slavia Liberec</t>
  </si>
  <si>
    <t>No</t>
  </si>
  <si>
    <t>Klub</t>
  </si>
  <si>
    <t>I.</t>
  </si>
  <si>
    <t>II.</t>
  </si>
  <si>
    <t>III.</t>
  </si>
  <si>
    <t>Medailí</t>
  </si>
  <si>
    <t>poradi</t>
  </si>
  <si>
    <t>klub</t>
  </si>
  <si>
    <t>kategorie</t>
  </si>
  <si>
    <t>KATA Dívky    9 -10 let      6 kyu – Dan</t>
  </si>
  <si>
    <t>jmeno</t>
  </si>
  <si>
    <t>Hloušková Jana</t>
  </si>
  <si>
    <t>Kolankiewiczová Lucie</t>
  </si>
  <si>
    <t>Vašíčková Tereza</t>
  </si>
  <si>
    <t>KATA Chlapci  do  8 let   žluté  pásky</t>
  </si>
  <si>
    <t>Fiedler Štěpán</t>
  </si>
  <si>
    <t>Ondovčák Leonard</t>
  </si>
  <si>
    <t>Bóhme Matěj</t>
  </si>
  <si>
    <t>Rybjanský Ivan</t>
  </si>
  <si>
    <t>Privratskiy Andrey</t>
  </si>
  <si>
    <t>KATA Chlapci  do  8 let   bílé pásky</t>
  </si>
  <si>
    <t>Lajtkep Filip</t>
  </si>
  <si>
    <t>Otranto Simone</t>
  </si>
  <si>
    <t>Rozner František</t>
  </si>
  <si>
    <t xml:space="preserve">KATA Dívky     do  8 let   bílé, pásky </t>
  </si>
  <si>
    <t>Nývltová Klementina</t>
  </si>
  <si>
    <t>Vondráková Zuzana</t>
  </si>
  <si>
    <t>Holubovská Denisa</t>
  </si>
  <si>
    <t>Čmejlová Klára</t>
  </si>
  <si>
    <t xml:space="preserve">KATA Dívky     do  8 let   žluté  pásky </t>
  </si>
  <si>
    <t xml:space="preserve">Kubešová Aneta </t>
  </si>
  <si>
    <t>Grella Isabela</t>
  </si>
  <si>
    <t>Plívová  Adéla</t>
  </si>
  <si>
    <t>KATA Chlapci  11- 12 let     9,8,7 kyu</t>
  </si>
  <si>
    <t>Hout Vladislav</t>
  </si>
  <si>
    <t>Otta Tomáš</t>
  </si>
  <si>
    <t>Najman Matyáš</t>
  </si>
  <si>
    <t>Vobecký Filip</t>
  </si>
  <si>
    <t xml:space="preserve">KATA Chlapci   9 - 10 let     9,8,7  kyu  </t>
  </si>
  <si>
    <t xml:space="preserve">Zítko Petr </t>
  </si>
  <si>
    <t>Pečenka Antonín</t>
  </si>
  <si>
    <t>Kolínko Dalibor</t>
  </si>
  <si>
    <t>Churavý Jakub</t>
  </si>
  <si>
    <t xml:space="preserve">KATA Dívky 9 - 10 let     9,8,7  kyu  </t>
  </si>
  <si>
    <t>Blažej Karel</t>
  </si>
  <si>
    <t>Mareš Ladislav</t>
  </si>
  <si>
    <t>Kolaříková Anička</t>
  </si>
  <si>
    <t>Kuzněcová Valeria</t>
  </si>
  <si>
    <t>Houska Matyáš</t>
  </si>
  <si>
    <t>Krausz Jakub</t>
  </si>
  <si>
    <t>Černých Sam</t>
  </si>
  <si>
    <t>Kouba Tomáš</t>
  </si>
  <si>
    <t>Veselá Bára</t>
  </si>
  <si>
    <t>Vrábelová Anička</t>
  </si>
  <si>
    <t xml:space="preserve">Najmanová Milena               </t>
  </si>
  <si>
    <t>Barbora Šťastná</t>
  </si>
  <si>
    <t>Jan Stránský</t>
  </si>
  <si>
    <t>Konečná Sára</t>
  </si>
  <si>
    <t>Brožíček Antonín</t>
  </si>
  <si>
    <t>Javanská Eliška</t>
  </si>
  <si>
    <t>Javanský Martin</t>
  </si>
  <si>
    <t>Mundlová Emílie</t>
  </si>
  <si>
    <t>Soukup Josef</t>
  </si>
  <si>
    <t>Jiříková Karolína</t>
  </si>
  <si>
    <t>Kolomazník Marek</t>
  </si>
  <si>
    <t>Žigová  Valérie</t>
  </si>
  <si>
    <t>Janová Hana</t>
  </si>
  <si>
    <t>Myšičková  Nicol</t>
  </si>
  <si>
    <t>Klimplová Vanesa</t>
  </si>
  <si>
    <t>Nyklová Lucie</t>
  </si>
  <si>
    <t>Znamenáčková Adéla</t>
  </si>
  <si>
    <t>Salavcová Anna</t>
  </si>
  <si>
    <t>Vácha Pavel</t>
  </si>
  <si>
    <t>Janda Adam</t>
  </si>
  <si>
    <t>Kavalír David</t>
  </si>
  <si>
    <t>Znamenáčková Barbora</t>
  </si>
  <si>
    <t>Pavlasová Božena</t>
  </si>
  <si>
    <t>Staniura Radislav</t>
  </si>
  <si>
    <t>Kovařík Petr</t>
  </si>
  <si>
    <t>Válková Zuzana</t>
  </si>
  <si>
    <t>Kastl David</t>
  </si>
  <si>
    <t>Adéla Mehić</t>
  </si>
  <si>
    <t>Bohuslavová Veronika</t>
  </si>
  <si>
    <t>Miller Matyáš</t>
  </si>
  <si>
    <t>Fafek Vladimír</t>
  </si>
  <si>
    <t>Fidlerová Eliška</t>
  </si>
  <si>
    <t>Kefurt Kvido</t>
  </si>
  <si>
    <t>Losová Zuzana</t>
  </si>
  <si>
    <t>Pajkrt Jan</t>
  </si>
  <si>
    <t>Brejcha Daniel</t>
  </si>
  <si>
    <t>Brejchová Denisa</t>
  </si>
  <si>
    <t>Hrušková Michaela</t>
  </si>
  <si>
    <t>Skalová Eva</t>
  </si>
  <si>
    <t>Thoma Jan</t>
  </si>
  <si>
    <t xml:space="preserve">Jaworski Jacek </t>
  </si>
  <si>
    <t>Tušová Eva</t>
  </si>
  <si>
    <t xml:space="preserve">Vobruba Jan </t>
  </si>
  <si>
    <t xml:space="preserve">Filipi Filip </t>
  </si>
  <si>
    <t xml:space="preserve">Charvát Ondřej </t>
  </si>
  <si>
    <t xml:space="preserve">Zárubová Aneta </t>
  </si>
  <si>
    <t>Lampe Ajda</t>
  </si>
  <si>
    <t>Chobotová Tereza</t>
  </si>
  <si>
    <t>Bázler Marek</t>
  </si>
  <si>
    <t>Doušová Nikola</t>
  </si>
  <si>
    <t>Zita Kimi</t>
  </si>
  <si>
    <t>Šmejkal Adam</t>
  </si>
  <si>
    <t>Čepičková Adéla</t>
  </si>
  <si>
    <t>Machata Matěj</t>
  </si>
  <si>
    <t>Vostrá Adéla</t>
  </si>
  <si>
    <t>Kraus David</t>
  </si>
  <si>
    <t>Dračková Lucie</t>
  </si>
  <si>
    <t>Gilík Josef</t>
  </si>
  <si>
    <t>Bošek Jakub</t>
  </si>
  <si>
    <t>Shobu Academy</t>
  </si>
  <si>
    <t>Ješetová Sára</t>
  </si>
  <si>
    <t>KATA Chlapci   9 -10 let     6 kyu – Dan</t>
  </si>
  <si>
    <t>KATA Dívky     13-14 let 9,8,7 kyu</t>
  </si>
  <si>
    <t>KATA Dívky     11- 12 let     9,8,7 kyu</t>
  </si>
  <si>
    <t>KATA Chlapci  11-12 let 6kyu - Dan</t>
  </si>
  <si>
    <t>KATA Dívky    11-12 let 6 kyu -Dan</t>
  </si>
  <si>
    <t>KATA Chlapci  13-14 let 9,8,7 kyu</t>
  </si>
  <si>
    <t>KATA Dívky    15 -17 let  9,8,7 kyu</t>
  </si>
  <si>
    <t xml:space="preserve">KATA Chlapci  15 -17 let     9,8,7 kyu </t>
  </si>
  <si>
    <t>KATA Chlapci  13-14 let 6 kyu – Dan</t>
  </si>
  <si>
    <t>KATA Dívky 13-14 let 6 kyu - Dan</t>
  </si>
  <si>
    <t>KATA Dívky 15 -17 let 6 kyu- Dan</t>
  </si>
  <si>
    <t>KATA Chlapci  15 -17 let      6 kyu- Dan</t>
  </si>
  <si>
    <t>KATA Muži     18- 39 let       6 kyu-  Dan</t>
  </si>
  <si>
    <t>KATA Ženy     18 - 34 let       6 kyu - Dan</t>
  </si>
  <si>
    <t xml:space="preserve"> KATA Master Muži + 40</t>
  </si>
  <si>
    <t>KATA OPEN  - CHLAPCI   od  10 – 16 let</t>
  </si>
  <si>
    <t>KATA Ženy      18 - 34 let     9,8,7 kyu</t>
  </si>
  <si>
    <t>KATA Muži      18- 39 let      9,8,7 kyu</t>
  </si>
  <si>
    <t xml:space="preserve">Ondovčák Vladimír  </t>
  </si>
  <si>
    <t>KATA Master Ženy + 35</t>
  </si>
  <si>
    <t>KATA OPEN  - DÍVKY         od 10 – 16 let</t>
  </si>
  <si>
    <t>KATA TEAM Starší žáci 12 -13 let</t>
  </si>
  <si>
    <t>KATA TEAM Dorostenky + juniorky 14 -17 let</t>
  </si>
  <si>
    <t>KATA TEAM Mladší žáci do 11 let</t>
  </si>
  <si>
    <t>KATA TEAM Ženy 18 a výše</t>
  </si>
  <si>
    <t>KATA TEAM Mladší žákyně do 11 let</t>
  </si>
  <si>
    <t>KATA TEAM Starší žákyně 12 -13 let</t>
  </si>
  <si>
    <t>KATA TEAM Dorostenci + junioři 14 -17 let</t>
  </si>
  <si>
    <t>KATA TEAM Muži 18 a výše</t>
  </si>
  <si>
    <t>KATA DUO Dorostenky + juniorky 14 -17 let</t>
  </si>
  <si>
    <t>KATA DUO Mladší žákyně do 11 let</t>
  </si>
  <si>
    <t>KATA DUO Dorostenci + junioři 14 -17 let</t>
  </si>
  <si>
    <t>KATA DUO Starší žáci 12 -13 let</t>
  </si>
  <si>
    <t>KATA DUO Starší žákyně 12 -13 let</t>
  </si>
  <si>
    <t>KATA DUO Mladší žáci do 11 let</t>
  </si>
  <si>
    <t>KATA DUO Ženy 18 a výše</t>
  </si>
  <si>
    <t>KATA DUO Muži 18 a výše</t>
  </si>
  <si>
    <t>Sebeobrana Mladší žáci do 11 let</t>
  </si>
  <si>
    <t>Sebeobrana Mladší žákyně do 11 let</t>
  </si>
  <si>
    <t>Sebeobrana Starší žákyně 12 -13 let</t>
  </si>
  <si>
    <t>Sebeobrana Starší žáci 12 -13 let</t>
  </si>
  <si>
    <t>Sebeobrana Dorostenky + juniorky 14 -17 let</t>
  </si>
  <si>
    <t>Sebeobrana Dorostenci + junioři 14 -17 let</t>
  </si>
  <si>
    <t>Sebeobrana Ženy 18 a výše</t>
  </si>
  <si>
    <t>Sebeobrana Muži 18 a výše</t>
  </si>
  <si>
    <t>vaha 8+4+2</t>
  </si>
  <si>
    <t>MČR FSKA 2017</t>
  </si>
  <si>
    <t>25.11.2017 Česká Lípa</t>
  </si>
  <si>
    <t>27 klubů, 411 závodníků, 573 startů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</si>
</sst>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Calibri"/>
      <scheme val="minor"/>
    </font>
    <font>
      <sz val="10"/>
      <name val="Arial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/>
    <xf numFmtId="0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3" borderId="0" xfId="0" applyFont="1" applyFill="1" applyAlignment="1">
      <alignment horizontal="right"/>
    </xf>
    <xf numFmtId="0" fontId="10" fillId="4" borderId="0" xfId="0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4:H32" totalsRowCount="1" headerRowDxfId="6">
  <autoFilter ref="B4:H32"/>
  <sortState ref="B5:H31">
    <sortCondition descending="1" ref="H4:H31"/>
  </sortState>
  <tableColumns count="7">
    <tableColumn id="1" name="No"/>
    <tableColumn id="2" name="Klub" dataDxfId="5" totalsRowDxfId="2"/>
    <tableColumn id="3" name="I." totalsRowFunction="sum"/>
    <tableColumn id="4" name="II." totalsRowFunction="sum"/>
    <tableColumn id="5" name="III." totalsRowFunction="sum"/>
    <tableColumn id="6" name="Medailí" dataDxfId="4" totalsRowDxfId="1">
      <calculatedColumnFormula>SUM(D5:F5)</calculatedColumnFormula>
    </tableColumn>
    <tableColumn id="7" name="vaha 8+4+2" dataDxfId="3" totalsRowDxfId="0">
      <calculatedColumnFormula>Table1[[#This Row],[I.]]*8+Table1[[#This Row],[II.]]*4+Table1[[#This Row],[III.]]*2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zoomScale="85" zoomScaleNormal="85" workbookViewId="0">
      <selection activeCell="F20" sqref="F20"/>
    </sheetView>
  </sheetViews>
  <sheetFormatPr defaultRowHeight="15" x14ac:dyDescent="0.25"/>
  <cols>
    <col min="1" max="1" width="3.28515625" customWidth="1"/>
    <col min="3" max="3" width="41.42578125" customWidth="1"/>
  </cols>
  <sheetData>
    <row r="1" spans="2:8" ht="36" x14ac:dyDescent="0.55000000000000004">
      <c r="C1" s="11" t="s">
        <v>187</v>
      </c>
      <c r="D1" s="10" t="s">
        <v>188</v>
      </c>
    </row>
    <row r="2" spans="2:8" ht="26.25" x14ac:dyDescent="0.4">
      <c r="C2" s="12" t="s">
        <v>189</v>
      </c>
      <c r="D2" s="10"/>
    </row>
    <row r="4" spans="2:8" ht="18.75" x14ac:dyDescent="0.3">
      <c r="B4" s="1" t="s">
        <v>26</v>
      </c>
      <c r="C4" s="2" t="s">
        <v>27</v>
      </c>
      <c r="D4" s="1" t="s">
        <v>28</v>
      </c>
      <c r="E4" s="1" t="s">
        <v>29</v>
      </c>
      <c r="F4" s="1" t="s">
        <v>30</v>
      </c>
      <c r="G4" s="3" t="s">
        <v>31</v>
      </c>
      <c r="H4" s="4" t="s">
        <v>186</v>
      </c>
    </row>
    <row r="5" spans="2:8" x14ac:dyDescent="0.25">
      <c r="B5">
        <v>1</v>
      </c>
      <c r="C5" s="5" t="s">
        <v>19</v>
      </c>
      <c r="D5">
        <v>13</v>
      </c>
      <c r="E5">
        <v>5</v>
      </c>
      <c r="F5">
        <v>12</v>
      </c>
      <c r="G5" s="6">
        <f t="shared" ref="G5:G31" si="0">SUM(D5:F5)</f>
        <v>30</v>
      </c>
      <c r="H5" s="6">
        <f>Table1[[#This Row],[I.]]*8+Table1[[#This Row],[II.]]*4+Table1[[#This Row],[III.]]*2</f>
        <v>148</v>
      </c>
    </row>
    <row r="6" spans="2:8" x14ac:dyDescent="0.25">
      <c r="B6">
        <v>2</v>
      </c>
      <c r="C6" s="5" t="s">
        <v>18</v>
      </c>
      <c r="D6">
        <v>8</v>
      </c>
      <c r="E6">
        <v>10</v>
      </c>
      <c r="F6">
        <v>16</v>
      </c>
      <c r="G6" s="6">
        <f t="shared" si="0"/>
        <v>34</v>
      </c>
      <c r="H6" s="6">
        <f>Table1[[#This Row],[I.]]*8+Table1[[#This Row],[II.]]*4+Table1[[#This Row],[III.]]*2</f>
        <v>136</v>
      </c>
    </row>
    <row r="7" spans="2:8" x14ac:dyDescent="0.25">
      <c r="B7">
        <v>3</v>
      </c>
      <c r="C7" s="5" t="s">
        <v>7</v>
      </c>
      <c r="D7">
        <v>8</v>
      </c>
      <c r="E7">
        <v>6</v>
      </c>
      <c r="F7">
        <v>8</v>
      </c>
      <c r="G7">
        <f t="shared" si="0"/>
        <v>22</v>
      </c>
      <c r="H7">
        <f>Table1[[#This Row],[I.]]*8+Table1[[#This Row],[II.]]*4+Table1[[#This Row],[III.]]*2</f>
        <v>104</v>
      </c>
    </row>
    <row r="8" spans="2:8" x14ac:dyDescent="0.25">
      <c r="B8">
        <v>4</v>
      </c>
      <c r="C8" s="5" t="s">
        <v>23</v>
      </c>
      <c r="D8">
        <v>4</v>
      </c>
      <c r="E8">
        <v>3</v>
      </c>
      <c r="F8">
        <v>10</v>
      </c>
      <c r="G8" s="6">
        <f t="shared" si="0"/>
        <v>17</v>
      </c>
      <c r="H8" s="6">
        <f>Table1[[#This Row],[I.]]*8+Table1[[#This Row],[II.]]*4+Table1[[#This Row],[III.]]*2</f>
        <v>64</v>
      </c>
    </row>
    <row r="9" spans="2:8" x14ac:dyDescent="0.25">
      <c r="B9">
        <v>5</v>
      </c>
      <c r="C9" s="5" t="s">
        <v>10</v>
      </c>
      <c r="D9">
        <v>2</v>
      </c>
      <c r="E9">
        <v>5</v>
      </c>
      <c r="F9">
        <v>10</v>
      </c>
      <c r="G9">
        <f t="shared" si="0"/>
        <v>17</v>
      </c>
      <c r="H9">
        <f>Table1[[#This Row],[I.]]*8+Table1[[#This Row],[II.]]*4+Table1[[#This Row],[III.]]*2</f>
        <v>56</v>
      </c>
    </row>
    <row r="10" spans="2:8" x14ac:dyDescent="0.25">
      <c r="B10">
        <v>6</v>
      </c>
      <c r="C10" s="5" t="s">
        <v>22</v>
      </c>
      <c r="D10">
        <v>2</v>
      </c>
      <c r="E10">
        <v>4</v>
      </c>
      <c r="F10">
        <v>3</v>
      </c>
      <c r="G10" s="6">
        <f t="shared" si="0"/>
        <v>9</v>
      </c>
      <c r="H10" s="6">
        <f>Table1[[#This Row],[I.]]*8+Table1[[#This Row],[II.]]*4+Table1[[#This Row],[III.]]*2</f>
        <v>38</v>
      </c>
    </row>
    <row r="11" spans="2:8" x14ac:dyDescent="0.25">
      <c r="B11">
        <v>14</v>
      </c>
      <c r="C11" s="5" t="s">
        <v>5</v>
      </c>
      <c r="D11">
        <v>2</v>
      </c>
      <c r="E11">
        <v>3</v>
      </c>
      <c r="F11">
        <v>3</v>
      </c>
      <c r="G11">
        <f t="shared" si="0"/>
        <v>8</v>
      </c>
      <c r="H11">
        <f>Table1[[#This Row],[I.]]*8+Table1[[#This Row],[II.]]*4+Table1[[#This Row],[III.]]*2</f>
        <v>34</v>
      </c>
    </row>
    <row r="12" spans="2:8" x14ac:dyDescent="0.25">
      <c r="B12">
        <v>16</v>
      </c>
      <c r="C12" s="5" t="s">
        <v>13</v>
      </c>
      <c r="D12">
        <v>0</v>
      </c>
      <c r="E12">
        <v>3</v>
      </c>
      <c r="F12">
        <v>8</v>
      </c>
      <c r="G12" s="6">
        <f t="shared" si="0"/>
        <v>11</v>
      </c>
      <c r="H12" s="6">
        <f>Table1[[#This Row],[I.]]*8+Table1[[#This Row],[II.]]*4+Table1[[#This Row],[III.]]*2</f>
        <v>28</v>
      </c>
    </row>
    <row r="13" spans="2:8" x14ac:dyDescent="0.25">
      <c r="B13">
        <v>7</v>
      </c>
      <c r="C13" s="5" t="s">
        <v>2</v>
      </c>
      <c r="D13">
        <v>1</v>
      </c>
      <c r="E13">
        <v>2</v>
      </c>
      <c r="F13">
        <v>2</v>
      </c>
      <c r="G13">
        <f t="shared" si="0"/>
        <v>5</v>
      </c>
      <c r="H13">
        <f>Table1[[#This Row],[I.]]*8+Table1[[#This Row],[II.]]*4+Table1[[#This Row],[III.]]*2</f>
        <v>20</v>
      </c>
    </row>
    <row r="14" spans="2:8" x14ac:dyDescent="0.25">
      <c r="B14">
        <v>10</v>
      </c>
      <c r="C14" s="5" t="s">
        <v>6</v>
      </c>
      <c r="D14">
        <v>1</v>
      </c>
      <c r="E14">
        <v>3</v>
      </c>
      <c r="F14">
        <v>0</v>
      </c>
      <c r="G14">
        <f t="shared" si="0"/>
        <v>4</v>
      </c>
      <c r="H14">
        <f>Table1[[#This Row],[I.]]*8+Table1[[#This Row],[II.]]*4+Table1[[#This Row],[III.]]*2</f>
        <v>20</v>
      </c>
    </row>
    <row r="15" spans="2:8" x14ac:dyDescent="0.25">
      <c r="B15">
        <v>8</v>
      </c>
      <c r="C15" s="5" t="s">
        <v>15</v>
      </c>
      <c r="D15">
        <v>2</v>
      </c>
      <c r="E15">
        <v>0</v>
      </c>
      <c r="F15">
        <v>1</v>
      </c>
      <c r="G15" s="6">
        <f t="shared" si="0"/>
        <v>3</v>
      </c>
      <c r="H15" s="6">
        <f>Table1[[#This Row],[I.]]*8+Table1[[#This Row],[II.]]*4+Table1[[#This Row],[III.]]*2</f>
        <v>18</v>
      </c>
    </row>
    <row r="16" spans="2:8" x14ac:dyDescent="0.25">
      <c r="B16">
        <v>9</v>
      </c>
      <c r="C16" s="5" t="s">
        <v>21</v>
      </c>
      <c r="D16">
        <v>2</v>
      </c>
      <c r="E16">
        <v>0</v>
      </c>
      <c r="F16">
        <v>1</v>
      </c>
      <c r="G16" s="6">
        <f t="shared" si="0"/>
        <v>3</v>
      </c>
      <c r="H16" s="6">
        <f>Table1[[#This Row],[I.]]*8+Table1[[#This Row],[II.]]*4+Table1[[#This Row],[III.]]*2</f>
        <v>18</v>
      </c>
    </row>
    <row r="17" spans="2:8" x14ac:dyDescent="0.25">
      <c r="B17">
        <v>12</v>
      </c>
      <c r="C17" s="5" t="s">
        <v>11</v>
      </c>
      <c r="D17">
        <v>1</v>
      </c>
      <c r="E17">
        <v>2</v>
      </c>
      <c r="F17">
        <v>1</v>
      </c>
      <c r="G17">
        <f t="shared" si="0"/>
        <v>4</v>
      </c>
      <c r="H17">
        <f>Table1[[#This Row],[I.]]*8+Table1[[#This Row],[II.]]*4+Table1[[#This Row],[III.]]*2</f>
        <v>18</v>
      </c>
    </row>
    <row r="18" spans="2:8" x14ac:dyDescent="0.25">
      <c r="B18">
        <v>15</v>
      </c>
      <c r="C18" s="5" t="s">
        <v>8</v>
      </c>
      <c r="D18">
        <v>2</v>
      </c>
      <c r="E18">
        <v>0</v>
      </c>
      <c r="F18">
        <v>0</v>
      </c>
      <c r="G18">
        <f t="shared" si="0"/>
        <v>2</v>
      </c>
      <c r="H18">
        <f>Table1[[#This Row],[I.]]*8+Table1[[#This Row],[II.]]*4+Table1[[#This Row],[III.]]*2</f>
        <v>16</v>
      </c>
    </row>
    <row r="19" spans="2:8" x14ac:dyDescent="0.25">
      <c r="B19">
        <v>24</v>
      </c>
      <c r="C19" s="5" t="s">
        <v>12</v>
      </c>
      <c r="D19">
        <v>1</v>
      </c>
      <c r="E19">
        <v>0</v>
      </c>
      <c r="F19">
        <v>2</v>
      </c>
      <c r="G19">
        <f t="shared" si="0"/>
        <v>3</v>
      </c>
      <c r="H19">
        <f>Table1[[#This Row],[I.]]*8+Table1[[#This Row],[II.]]*4+Table1[[#This Row],[III.]]*2</f>
        <v>12</v>
      </c>
    </row>
    <row r="20" spans="2:8" x14ac:dyDescent="0.25">
      <c r="B20">
        <v>11</v>
      </c>
      <c r="C20" s="7" t="s">
        <v>139</v>
      </c>
      <c r="D20">
        <v>1</v>
      </c>
      <c r="E20">
        <v>1</v>
      </c>
      <c r="F20">
        <v>0</v>
      </c>
      <c r="G20" s="6">
        <f t="shared" si="0"/>
        <v>2</v>
      </c>
      <c r="H20" s="6">
        <f>Table1[[#This Row],[I.]]*8+Table1[[#This Row],[II.]]*4+Table1[[#This Row],[III.]]*2</f>
        <v>12</v>
      </c>
    </row>
    <row r="21" spans="2:8" x14ac:dyDescent="0.25">
      <c r="B21">
        <v>20</v>
      </c>
      <c r="C21" s="5" t="s">
        <v>14</v>
      </c>
      <c r="D21">
        <v>1</v>
      </c>
      <c r="E21">
        <v>1</v>
      </c>
      <c r="F21">
        <v>0</v>
      </c>
      <c r="G21" s="6">
        <f t="shared" si="0"/>
        <v>2</v>
      </c>
      <c r="H21" s="6">
        <f>Table1[[#This Row],[I.]]*8+Table1[[#This Row],[II.]]*4+Table1[[#This Row],[III.]]*2</f>
        <v>12</v>
      </c>
    </row>
    <row r="22" spans="2:8" x14ac:dyDescent="0.25">
      <c r="B22">
        <v>23</v>
      </c>
      <c r="C22" s="5" t="s">
        <v>9</v>
      </c>
      <c r="D22">
        <v>1</v>
      </c>
      <c r="E22">
        <v>0</v>
      </c>
      <c r="F22">
        <v>1</v>
      </c>
      <c r="G22">
        <f t="shared" si="0"/>
        <v>2</v>
      </c>
      <c r="H22">
        <f>Table1[[#This Row],[I.]]*8+Table1[[#This Row],[II.]]*4+Table1[[#This Row],[III.]]*2</f>
        <v>10</v>
      </c>
    </row>
    <row r="23" spans="2:8" x14ac:dyDescent="0.25">
      <c r="B23">
        <v>13</v>
      </c>
      <c r="C23" s="5" t="s">
        <v>0</v>
      </c>
      <c r="D23">
        <v>0</v>
      </c>
      <c r="E23">
        <v>2</v>
      </c>
      <c r="F23">
        <v>0</v>
      </c>
      <c r="G23">
        <f t="shared" si="0"/>
        <v>2</v>
      </c>
      <c r="H23">
        <f>Table1[[#This Row],[I.]]*8+Table1[[#This Row],[II.]]*4+Table1[[#This Row],[III.]]*2</f>
        <v>8</v>
      </c>
    </row>
    <row r="24" spans="2:8" x14ac:dyDescent="0.25">
      <c r="B24">
        <v>17</v>
      </c>
      <c r="C24" s="5" t="s">
        <v>24</v>
      </c>
      <c r="D24">
        <v>0</v>
      </c>
      <c r="E24">
        <v>0</v>
      </c>
      <c r="F24">
        <v>4</v>
      </c>
      <c r="G24" s="6">
        <f t="shared" si="0"/>
        <v>4</v>
      </c>
      <c r="H24" s="6">
        <f>Table1[[#This Row],[I.]]*8+Table1[[#This Row],[II.]]*4+Table1[[#This Row],[III.]]*2</f>
        <v>8</v>
      </c>
    </row>
    <row r="25" spans="2:8" x14ac:dyDescent="0.25">
      <c r="B25">
        <v>18</v>
      </c>
      <c r="C25" s="5" t="s">
        <v>3</v>
      </c>
      <c r="D25">
        <v>0</v>
      </c>
      <c r="E25">
        <v>1</v>
      </c>
      <c r="F25">
        <v>0</v>
      </c>
      <c r="G25">
        <f t="shared" si="0"/>
        <v>1</v>
      </c>
      <c r="H25">
        <f>Table1[[#This Row],[I.]]*8+Table1[[#This Row],[II.]]*4+Table1[[#This Row],[III.]]*2</f>
        <v>4</v>
      </c>
    </row>
    <row r="26" spans="2:8" x14ac:dyDescent="0.25">
      <c r="B26">
        <v>19</v>
      </c>
      <c r="C26" s="5" t="s">
        <v>4</v>
      </c>
      <c r="D26">
        <v>0</v>
      </c>
      <c r="E26">
        <v>1</v>
      </c>
      <c r="F26">
        <v>0</v>
      </c>
      <c r="G26">
        <f t="shared" si="0"/>
        <v>1</v>
      </c>
      <c r="H26">
        <f>Table1[[#This Row],[I.]]*8+Table1[[#This Row],[II.]]*4+Table1[[#This Row],[III.]]*2</f>
        <v>4</v>
      </c>
    </row>
    <row r="27" spans="2:8" x14ac:dyDescent="0.25">
      <c r="B27">
        <v>21</v>
      </c>
      <c r="C27" s="5" t="s">
        <v>17</v>
      </c>
      <c r="D27">
        <v>0</v>
      </c>
      <c r="E27">
        <v>0</v>
      </c>
      <c r="F27">
        <v>2</v>
      </c>
      <c r="G27" s="6">
        <f t="shared" si="0"/>
        <v>2</v>
      </c>
      <c r="H27" s="6">
        <f>Table1[[#This Row],[I.]]*8+Table1[[#This Row],[II.]]*4+Table1[[#This Row],[III.]]*2</f>
        <v>4</v>
      </c>
    </row>
    <row r="28" spans="2:8" x14ac:dyDescent="0.25">
      <c r="B28">
        <v>22</v>
      </c>
      <c r="C28" s="5" t="s">
        <v>1</v>
      </c>
      <c r="D28">
        <v>0</v>
      </c>
      <c r="E28">
        <v>0</v>
      </c>
      <c r="F28">
        <v>1</v>
      </c>
      <c r="G28">
        <f t="shared" si="0"/>
        <v>1</v>
      </c>
      <c r="H28">
        <f>Table1[[#This Row],[I.]]*8+Table1[[#This Row],[II.]]*4+Table1[[#This Row],[III.]]*2</f>
        <v>2</v>
      </c>
    </row>
    <row r="29" spans="2:8" x14ac:dyDescent="0.25">
      <c r="B29">
        <v>25</v>
      </c>
      <c r="C29" s="5" t="s">
        <v>16</v>
      </c>
      <c r="D29">
        <v>0</v>
      </c>
      <c r="E29">
        <v>0</v>
      </c>
      <c r="F29">
        <v>1</v>
      </c>
      <c r="G29" s="6">
        <f t="shared" si="0"/>
        <v>1</v>
      </c>
      <c r="H29" s="6">
        <f>Table1[[#This Row],[I.]]*8+Table1[[#This Row],[II.]]*4+Table1[[#This Row],[III.]]*2</f>
        <v>2</v>
      </c>
    </row>
    <row r="30" spans="2:8" x14ac:dyDescent="0.25">
      <c r="B30">
        <v>26</v>
      </c>
      <c r="C30" s="5" t="s">
        <v>25</v>
      </c>
      <c r="D30">
        <v>0</v>
      </c>
      <c r="E30">
        <v>0</v>
      </c>
      <c r="F30">
        <v>1</v>
      </c>
      <c r="G30" s="6">
        <f t="shared" si="0"/>
        <v>1</v>
      </c>
      <c r="H30" s="6">
        <f>Table1[[#This Row],[I.]]*8+Table1[[#This Row],[II.]]*4+Table1[[#This Row],[III.]]*2</f>
        <v>2</v>
      </c>
    </row>
    <row r="31" spans="2:8" x14ac:dyDescent="0.25">
      <c r="B31">
        <v>27</v>
      </c>
      <c r="C31" s="5" t="s">
        <v>20</v>
      </c>
      <c r="D31">
        <v>0</v>
      </c>
      <c r="E31">
        <v>0</v>
      </c>
      <c r="F31">
        <v>0</v>
      </c>
      <c r="G31" s="6">
        <f t="shared" si="0"/>
        <v>0</v>
      </c>
      <c r="H31" s="6">
        <f>Table1[[#This Row],[I.]]*8+Table1[[#This Row],[II.]]*4+Table1[[#This Row],[III.]]*2</f>
        <v>0</v>
      </c>
    </row>
    <row r="32" spans="2:8" x14ac:dyDescent="0.25">
      <c r="C32" s="7"/>
      <c r="D32">
        <f>SUBTOTAL(109,Table1[I.])</f>
        <v>52</v>
      </c>
      <c r="E32">
        <f>SUBTOTAL(109,Table1[II.])</f>
        <v>52</v>
      </c>
      <c r="F32">
        <f>SUBTOTAL(109,Table1[III.])</f>
        <v>87</v>
      </c>
      <c r="G32" s="6"/>
      <c r="H32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5"/>
  <sheetViews>
    <sheetView workbookViewId="0"/>
  </sheetViews>
  <sheetFormatPr defaultRowHeight="15" x14ac:dyDescent="0.25"/>
  <cols>
    <col min="2" max="2" width="6.28515625" customWidth="1"/>
    <col min="3" max="3" width="45.140625" customWidth="1"/>
    <col min="4" max="4" width="14.85546875" customWidth="1"/>
    <col min="5" max="5" width="33.28515625" customWidth="1"/>
  </cols>
  <sheetData>
    <row r="2" spans="2:4" ht="18.75" x14ac:dyDescent="0.3">
      <c r="B2" s="20" t="s">
        <v>46</v>
      </c>
      <c r="C2" s="20"/>
      <c r="D2" s="13">
        <v>22</v>
      </c>
    </row>
    <row r="3" spans="2:4" x14ac:dyDescent="0.25">
      <c r="B3" s="9">
        <v>1</v>
      </c>
      <c r="C3" t="s">
        <v>45</v>
      </c>
      <c r="D3" t="s">
        <v>22</v>
      </c>
    </row>
    <row r="4" spans="2:4" x14ac:dyDescent="0.25">
      <c r="B4" s="9">
        <v>2</v>
      </c>
      <c r="C4" t="s">
        <v>47</v>
      </c>
      <c r="D4" t="s">
        <v>22</v>
      </c>
    </row>
    <row r="5" spans="2:4" x14ac:dyDescent="0.25">
      <c r="B5" s="9">
        <v>3</v>
      </c>
      <c r="C5" t="s">
        <v>49</v>
      </c>
      <c r="D5" t="s">
        <v>10</v>
      </c>
    </row>
    <row r="6" spans="2:4" x14ac:dyDescent="0.25">
      <c r="B6" s="9">
        <v>3</v>
      </c>
      <c r="C6" t="s">
        <v>48</v>
      </c>
      <c r="D6" t="s">
        <v>18</v>
      </c>
    </row>
    <row r="8" spans="2:4" ht="18.75" x14ac:dyDescent="0.3">
      <c r="B8" s="20" t="s">
        <v>50</v>
      </c>
      <c r="C8" s="20"/>
      <c r="D8" s="13">
        <v>16</v>
      </c>
    </row>
    <row r="9" spans="2:4" x14ac:dyDescent="0.25">
      <c r="B9" s="9">
        <v>1</v>
      </c>
      <c r="C9" t="s">
        <v>51</v>
      </c>
      <c r="D9" t="s">
        <v>18</v>
      </c>
    </row>
    <row r="10" spans="2:4" x14ac:dyDescent="0.25">
      <c r="B10" s="9">
        <v>2</v>
      </c>
      <c r="C10" t="s">
        <v>52</v>
      </c>
      <c r="D10" t="s">
        <v>18</v>
      </c>
    </row>
    <row r="11" spans="2:4" x14ac:dyDescent="0.25">
      <c r="B11" s="9">
        <v>3</v>
      </c>
      <c r="C11" t="s">
        <v>53</v>
      </c>
      <c r="D11" t="s">
        <v>10</v>
      </c>
    </row>
    <row r="12" spans="2:4" x14ac:dyDescent="0.25">
      <c r="B12" s="9">
        <v>3</v>
      </c>
      <c r="C12" t="s">
        <v>54</v>
      </c>
      <c r="D12" t="s">
        <v>18</v>
      </c>
    </row>
    <row r="14" spans="2:4" ht="18.75" x14ac:dyDescent="0.3">
      <c r="B14" s="20" t="s">
        <v>40</v>
      </c>
      <c r="C14" s="20"/>
      <c r="D14" s="13">
        <v>14</v>
      </c>
    </row>
    <row r="15" spans="2:4" x14ac:dyDescent="0.25">
      <c r="B15" s="9">
        <v>1</v>
      </c>
      <c r="C15" t="s">
        <v>41</v>
      </c>
      <c r="D15" t="s">
        <v>23</v>
      </c>
    </row>
    <row r="16" spans="2:4" x14ac:dyDescent="0.25">
      <c r="B16" s="9">
        <v>2</v>
      </c>
      <c r="C16" t="s">
        <v>42</v>
      </c>
      <c r="D16" t="s">
        <v>23</v>
      </c>
    </row>
    <row r="17" spans="2:4" x14ac:dyDescent="0.25">
      <c r="B17" s="9">
        <v>3</v>
      </c>
      <c r="C17" t="s">
        <v>43</v>
      </c>
      <c r="D17" t="s">
        <v>18</v>
      </c>
    </row>
    <row r="18" spans="2:4" x14ac:dyDescent="0.25">
      <c r="B18" s="9">
        <v>3</v>
      </c>
      <c r="C18" t="s">
        <v>44</v>
      </c>
      <c r="D18" t="s">
        <v>18</v>
      </c>
    </row>
    <row r="20" spans="2:4" ht="18.75" x14ac:dyDescent="0.3">
      <c r="B20" s="20" t="s">
        <v>55</v>
      </c>
      <c r="C20" s="20"/>
      <c r="D20" s="13">
        <v>3</v>
      </c>
    </row>
    <row r="21" spans="2:4" x14ac:dyDescent="0.25">
      <c r="B21" s="9">
        <v>1</v>
      </c>
      <c r="C21" t="s">
        <v>56</v>
      </c>
      <c r="D21" t="s">
        <v>23</v>
      </c>
    </row>
    <row r="22" spans="2:4" x14ac:dyDescent="0.25">
      <c r="B22" s="9">
        <v>2</v>
      </c>
      <c r="C22" t="s">
        <v>57</v>
      </c>
      <c r="D22" t="s">
        <v>2</v>
      </c>
    </row>
    <row r="23" spans="2:4" x14ac:dyDescent="0.25">
      <c r="B23" s="9">
        <v>3</v>
      </c>
      <c r="C23" t="s">
        <v>58</v>
      </c>
      <c r="D23" t="s">
        <v>2</v>
      </c>
    </row>
    <row r="25" spans="2:4" ht="18.75" x14ac:dyDescent="0.3">
      <c r="B25" s="20" t="s">
        <v>64</v>
      </c>
      <c r="C25" s="20"/>
      <c r="D25" s="13">
        <v>44</v>
      </c>
    </row>
    <row r="26" spans="2:4" x14ac:dyDescent="0.25">
      <c r="B26" s="9">
        <v>1</v>
      </c>
      <c r="C26" t="s">
        <v>65</v>
      </c>
      <c r="D26" t="s">
        <v>7</v>
      </c>
    </row>
    <row r="27" spans="2:4" x14ac:dyDescent="0.25">
      <c r="B27" s="9">
        <v>2</v>
      </c>
      <c r="C27" t="s">
        <v>66</v>
      </c>
      <c r="D27" t="s">
        <v>0</v>
      </c>
    </row>
    <row r="28" spans="2:4" x14ac:dyDescent="0.25">
      <c r="B28" s="9">
        <v>3</v>
      </c>
      <c r="C28" t="s">
        <v>67</v>
      </c>
      <c r="D28" t="s">
        <v>19</v>
      </c>
    </row>
    <row r="29" spans="2:4" x14ac:dyDescent="0.25">
      <c r="B29" s="9">
        <v>3</v>
      </c>
      <c r="C29" t="s">
        <v>68</v>
      </c>
      <c r="D29" t="s">
        <v>19</v>
      </c>
    </row>
    <row r="31" spans="2:4" ht="18.75" x14ac:dyDescent="0.3">
      <c r="B31" s="20" t="s">
        <v>69</v>
      </c>
      <c r="C31" s="20"/>
      <c r="D31" s="13">
        <v>26</v>
      </c>
    </row>
    <row r="32" spans="2:4" x14ac:dyDescent="0.25">
      <c r="B32" s="9">
        <v>1</v>
      </c>
      <c r="C32" t="s">
        <v>108</v>
      </c>
      <c r="D32" t="s">
        <v>19</v>
      </c>
    </row>
    <row r="33" spans="2:4" x14ac:dyDescent="0.25">
      <c r="B33" s="9">
        <v>2</v>
      </c>
      <c r="C33" t="s">
        <v>73</v>
      </c>
      <c r="D33" t="s">
        <v>10</v>
      </c>
    </row>
    <row r="34" spans="2:4" x14ac:dyDescent="0.25">
      <c r="B34" s="9">
        <v>3</v>
      </c>
      <c r="C34" t="s">
        <v>93</v>
      </c>
      <c r="D34" t="s">
        <v>7</v>
      </c>
    </row>
    <row r="35" spans="2:4" x14ac:dyDescent="0.25">
      <c r="B35" s="9">
        <v>3</v>
      </c>
      <c r="C35" t="s">
        <v>72</v>
      </c>
      <c r="D35" t="s">
        <v>10</v>
      </c>
    </row>
    <row r="37" spans="2:4" ht="18.75" x14ac:dyDescent="0.3">
      <c r="B37" s="20" t="s">
        <v>141</v>
      </c>
      <c r="C37" s="20"/>
      <c r="D37" s="13">
        <v>14</v>
      </c>
    </row>
    <row r="38" spans="2:4" x14ac:dyDescent="0.25">
      <c r="B38" s="9">
        <v>1</v>
      </c>
      <c r="C38" t="s">
        <v>106</v>
      </c>
      <c r="D38" t="s">
        <v>8</v>
      </c>
    </row>
    <row r="39" spans="2:4" x14ac:dyDescent="0.25">
      <c r="B39" s="9">
        <v>2</v>
      </c>
      <c r="C39" t="s">
        <v>74</v>
      </c>
      <c r="D39" t="s">
        <v>10</v>
      </c>
    </row>
    <row r="40" spans="2:4" x14ac:dyDescent="0.25">
      <c r="B40" s="9">
        <v>3</v>
      </c>
      <c r="C40" t="s">
        <v>70</v>
      </c>
      <c r="D40" t="s">
        <v>17</v>
      </c>
    </row>
    <row r="41" spans="2:4" x14ac:dyDescent="0.25">
      <c r="B41" s="9">
        <v>3</v>
      </c>
      <c r="C41" t="s">
        <v>131</v>
      </c>
      <c r="D41" t="s">
        <v>18</v>
      </c>
    </row>
    <row r="43" spans="2:4" ht="18.75" x14ac:dyDescent="0.3">
      <c r="B43" s="20" t="s">
        <v>35</v>
      </c>
      <c r="C43" s="20"/>
      <c r="D43" s="13">
        <v>3</v>
      </c>
    </row>
    <row r="44" spans="2:4" x14ac:dyDescent="0.25">
      <c r="B44" s="9">
        <v>1</v>
      </c>
      <c r="C44" t="s">
        <v>37</v>
      </c>
      <c r="D44" t="s">
        <v>2</v>
      </c>
    </row>
    <row r="45" spans="2:4" x14ac:dyDescent="0.25">
      <c r="B45" s="9">
        <v>2</v>
      </c>
      <c r="C45" t="s">
        <v>38</v>
      </c>
      <c r="D45" t="s">
        <v>2</v>
      </c>
    </row>
    <row r="46" spans="2:4" x14ac:dyDescent="0.25">
      <c r="B46" s="9">
        <v>3</v>
      </c>
      <c r="C46" t="s">
        <v>39</v>
      </c>
      <c r="D46" t="s">
        <v>24</v>
      </c>
    </row>
    <row r="48" spans="2:4" ht="18.75" x14ac:dyDescent="0.3">
      <c r="B48" s="20" t="s">
        <v>59</v>
      </c>
      <c r="C48" s="20"/>
      <c r="D48" s="13">
        <v>27</v>
      </c>
    </row>
    <row r="49" spans="2:4" x14ac:dyDescent="0.25">
      <c r="B49" s="9">
        <v>1</v>
      </c>
      <c r="C49" t="s">
        <v>60</v>
      </c>
      <c r="D49" t="s">
        <v>10</v>
      </c>
    </row>
    <row r="50" spans="2:4" x14ac:dyDescent="0.25">
      <c r="B50" s="9">
        <v>2</v>
      </c>
      <c r="C50" t="s">
        <v>61</v>
      </c>
      <c r="D50" t="s">
        <v>23</v>
      </c>
    </row>
    <row r="51" spans="2:4" x14ac:dyDescent="0.25">
      <c r="B51" s="9">
        <v>3</v>
      </c>
      <c r="C51" t="s">
        <v>62</v>
      </c>
      <c r="D51" t="s">
        <v>7</v>
      </c>
    </row>
    <row r="52" spans="2:4" x14ac:dyDescent="0.25">
      <c r="B52" s="9">
        <v>3</v>
      </c>
      <c r="C52" t="s">
        <v>63</v>
      </c>
      <c r="D52" t="s">
        <v>19</v>
      </c>
    </row>
    <row r="54" spans="2:4" ht="18.75" x14ac:dyDescent="0.3">
      <c r="B54" s="20" t="s">
        <v>143</v>
      </c>
      <c r="C54" s="20"/>
      <c r="D54" s="13">
        <v>16</v>
      </c>
    </row>
    <row r="55" spans="2:4" x14ac:dyDescent="0.25">
      <c r="B55" s="9">
        <v>1</v>
      </c>
      <c r="C55" t="s">
        <v>96</v>
      </c>
      <c r="D55" t="s">
        <v>7</v>
      </c>
    </row>
    <row r="56" spans="2:4" x14ac:dyDescent="0.25">
      <c r="B56" s="9">
        <v>2</v>
      </c>
      <c r="C56" t="s">
        <v>95</v>
      </c>
      <c r="D56" t="s">
        <v>7</v>
      </c>
    </row>
    <row r="57" spans="2:4" x14ac:dyDescent="0.25">
      <c r="B57" s="9">
        <v>3</v>
      </c>
      <c r="C57" t="s">
        <v>94</v>
      </c>
      <c r="D57" t="s">
        <v>7</v>
      </c>
    </row>
    <row r="58" spans="2:4" x14ac:dyDescent="0.25">
      <c r="B58" s="9">
        <v>3</v>
      </c>
      <c r="C58" t="s">
        <v>121</v>
      </c>
      <c r="D58" t="s">
        <v>23</v>
      </c>
    </row>
    <row r="60" spans="2:4" ht="18.75" x14ac:dyDescent="0.3">
      <c r="B60" s="20" t="s">
        <v>144</v>
      </c>
      <c r="C60" s="20"/>
      <c r="D60" s="13">
        <v>30</v>
      </c>
    </row>
    <row r="61" spans="2:4" x14ac:dyDescent="0.25">
      <c r="B61" s="9">
        <v>1</v>
      </c>
      <c r="C61" t="s">
        <v>86</v>
      </c>
      <c r="D61" t="s">
        <v>15</v>
      </c>
    </row>
    <row r="62" spans="2:4" x14ac:dyDescent="0.25">
      <c r="B62" s="9">
        <v>2</v>
      </c>
      <c r="C62" t="s">
        <v>130</v>
      </c>
      <c r="D62" t="s">
        <v>18</v>
      </c>
    </row>
    <row r="63" spans="2:4" x14ac:dyDescent="0.25">
      <c r="B63" s="9">
        <v>3</v>
      </c>
      <c r="C63" t="s">
        <v>110</v>
      </c>
      <c r="D63" t="s">
        <v>19</v>
      </c>
    </row>
    <row r="64" spans="2:4" x14ac:dyDescent="0.25">
      <c r="B64" s="9">
        <v>3</v>
      </c>
      <c r="C64" t="s">
        <v>109</v>
      </c>
      <c r="D64" t="s">
        <v>19</v>
      </c>
    </row>
    <row r="66" spans="2:4" ht="18.75" x14ac:dyDescent="0.3">
      <c r="B66" s="20" t="s">
        <v>145</v>
      </c>
      <c r="C66" s="20"/>
      <c r="D66" s="13">
        <v>19</v>
      </c>
    </row>
    <row r="67" spans="2:4" x14ac:dyDescent="0.25">
      <c r="B67" s="9">
        <v>1</v>
      </c>
      <c r="C67" t="s">
        <v>85</v>
      </c>
      <c r="D67" t="s">
        <v>15</v>
      </c>
    </row>
    <row r="68" spans="2:4" x14ac:dyDescent="0.25">
      <c r="B68" s="9">
        <v>2</v>
      </c>
      <c r="C68" t="s">
        <v>81</v>
      </c>
      <c r="D68" t="s">
        <v>11</v>
      </c>
    </row>
    <row r="69" spans="2:4" x14ac:dyDescent="0.25">
      <c r="B69" s="9">
        <v>3</v>
      </c>
      <c r="C69" s="8" t="s">
        <v>132</v>
      </c>
      <c r="D69" s="8" t="s">
        <v>18</v>
      </c>
    </row>
    <row r="70" spans="2:4" x14ac:dyDescent="0.25">
      <c r="B70" s="9">
        <v>3</v>
      </c>
      <c r="C70" s="8" t="s">
        <v>111</v>
      </c>
      <c r="D70" s="8" t="s">
        <v>19</v>
      </c>
    </row>
    <row r="72" spans="2:4" ht="18.75" x14ac:dyDescent="0.3">
      <c r="B72" s="20" t="s">
        <v>146</v>
      </c>
      <c r="C72" s="20"/>
      <c r="D72" s="13">
        <v>7</v>
      </c>
    </row>
    <row r="73" spans="2:4" x14ac:dyDescent="0.25">
      <c r="B73" s="9">
        <v>1</v>
      </c>
      <c r="C73" t="s">
        <v>133</v>
      </c>
      <c r="D73" t="s">
        <v>18</v>
      </c>
    </row>
    <row r="74" spans="2:4" x14ac:dyDescent="0.25">
      <c r="B74" s="9">
        <v>2</v>
      </c>
      <c r="C74" t="s">
        <v>112</v>
      </c>
      <c r="D74" t="s">
        <v>19</v>
      </c>
    </row>
    <row r="75" spans="2:4" x14ac:dyDescent="0.25">
      <c r="B75" s="9">
        <v>3</v>
      </c>
      <c r="C75" t="s">
        <v>119</v>
      </c>
      <c r="D75" t="s">
        <v>1</v>
      </c>
    </row>
    <row r="76" spans="2:4" x14ac:dyDescent="0.25">
      <c r="B76" s="9">
        <v>3</v>
      </c>
      <c r="C76" t="s">
        <v>90</v>
      </c>
      <c r="D76" t="s">
        <v>22</v>
      </c>
    </row>
    <row r="78" spans="2:4" ht="18.75" x14ac:dyDescent="0.3">
      <c r="B78" s="20" t="s">
        <v>142</v>
      </c>
      <c r="C78" s="20"/>
      <c r="D78" s="13">
        <v>4</v>
      </c>
    </row>
    <row r="79" spans="2:4" x14ac:dyDescent="0.25">
      <c r="B79" s="9">
        <v>1</v>
      </c>
      <c r="C79" t="s">
        <v>91</v>
      </c>
      <c r="D79" t="s">
        <v>22</v>
      </c>
    </row>
    <row r="80" spans="2:4" x14ac:dyDescent="0.25">
      <c r="B80" s="9">
        <v>2</v>
      </c>
      <c r="C80" t="s">
        <v>136</v>
      </c>
      <c r="D80" t="s">
        <v>6</v>
      </c>
    </row>
    <row r="81" spans="2:4" x14ac:dyDescent="0.25">
      <c r="B81" s="9">
        <v>3</v>
      </c>
      <c r="C81" t="s">
        <v>97</v>
      </c>
      <c r="D81" t="s">
        <v>7</v>
      </c>
    </row>
    <row r="82" spans="2:4" x14ac:dyDescent="0.25">
      <c r="B82" s="9">
        <v>3</v>
      </c>
      <c r="C82" t="s">
        <v>113</v>
      </c>
      <c r="D82" t="s">
        <v>19</v>
      </c>
    </row>
    <row r="84" spans="2:4" ht="18.75" x14ac:dyDescent="0.3">
      <c r="B84" s="20" t="s">
        <v>149</v>
      </c>
      <c r="C84" s="20"/>
      <c r="D84" s="13">
        <v>13</v>
      </c>
    </row>
    <row r="85" spans="2:4" x14ac:dyDescent="0.25">
      <c r="B85" s="9">
        <v>1</v>
      </c>
      <c r="C85" t="s">
        <v>115</v>
      </c>
      <c r="D85" t="s">
        <v>19</v>
      </c>
    </row>
    <row r="86" spans="2:4" x14ac:dyDescent="0.25">
      <c r="B86" s="9">
        <v>2</v>
      </c>
      <c r="C86" t="s">
        <v>114</v>
      </c>
      <c r="D86" t="s">
        <v>19</v>
      </c>
    </row>
    <row r="87" spans="2:4" x14ac:dyDescent="0.25">
      <c r="B87" s="9">
        <v>3</v>
      </c>
      <c r="C87" t="s">
        <v>75</v>
      </c>
      <c r="D87" t="s">
        <v>10</v>
      </c>
    </row>
    <row r="88" spans="2:4" x14ac:dyDescent="0.25">
      <c r="B88" s="9">
        <v>3</v>
      </c>
      <c r="C88" s="8" t="s">
        <v>128</v>
      </c>
      <c r="D88" s="8" t="s">
        <v>18</v>
      </c>
    </row>
    <row r="90" spans="2:4" ht="18.75" x14ac:dyDescent="0.3">
      <c r="B90" s="20" t="s">
        <v>150</v>
      </c>
      <c r="C90" s="20"/>
      <c r="D90" s="13">
        <v>18</v>
      </c>
    </row>
    <row r="91" spans="2:4" x14ac:dyDescent="0.25">
      <c r="B91" s="9">
        <v>1</v>
      </c>
      <c r="C91" t="s">
        <v>116</v>
      </c>
      <c r="D91" t="s">
        <v>19</v>
      </c>
    </row>
    <row r="92" spans="2:4" x14ac:dyDescent="0.25">
      <c r="B92" s="9">
        <v>2</v>
      </c>
      <c r="C92" t="s">
        <v>127</v>
      </c>
      <c r="D92" t="s">
        <v>18</v>
      </c>
    </row>
    <row r="93" spans="2:4" x14ac:dyDescent="0.25">
      <c r="B93" s="9">
        <v>3</v>
      </c>
      <c r="C93" t="s">
        <v>129</v>
      </c>
      <c r="D93" t="s">
        <v>18</v>
      </c>
    </row>
    <row r="94" spans="2:4" x14ac:dyDescent="0.25">
      <c r="B94" s="9">
        <v>3</v>
      </c>
      <c r="C94" t="s">
        <v>83</v>
      </c>
      <c r="D94" t="s">
        <v>21</v>
      </c>
    </row>
    <row r="96" spans="2:4" ht="18.75" x14ac:dyDescent="0.3">
      <c r="B96" s="20" t="s">
        <v>148</v>
      </c>
      <c r="C96" s="20"/>
      <c r="D96" s="13">
        <v>3</v>
      </c>
    </row>
    <row r="97" spans="2:4" x14ac:dyDescent="0.25">
      <c r="B97" s="9">
        <v>1</v>
      </c>
      <c r="C97" t="s">
        <v>98</v>
      </c>
      <c r="D97" t="s">
        <v>7</v>
      </c>
    </row>
    <row r="98" spans="2:4" x14ac:dyDescent="0.25">
      <c r="B98" s="9">
        <v>2</v>
      </c>
      <c r="C98" t="s">
        <v>137</v>
      </c>
      <c r="D98" t="s">
        <v>6</v>
      </c>
    </row>
    <row r="99" spans="2:4" x14ac:dyDescent="0.25">
      <c r="B99" s="9">
        <v>3</v>
      </c>
      <c r="C99" t="s">
        <v>76</v>
      </c>
      <c r="D99" t="s">
        <v>10</v>
      </c>
    </row>
    <row r="101" spans="2:4" ht="18.75" x14ac:dyDescent="0.3">
      <c r="B101" s="20" t="s">
        <v>147</v>
      </c>
      <c r="C101" s="20"/>
      <c r="D101" s="13">
        <v>5</v>
      </c>
    </row>
    <row r="102" spans="2:4" x14ac:dyDescent="0.25">
      <c r="B102" s="9">
        <v>1</v>
      </c>
      <c r="C102" t="s">
        <v>117</v>
      </c>
      <c r="D102" t="s">
        <v>19</v>
      </c>
    </row>
    <row r="103" spans="2:4" x14ac:dyDescent="0.25">
      <c r="B103" s="9">
        <v>2</v>
      </c>
      <c r="C103" t="s">
        <v>89</v>
      </c>
      <c r="D103" t="s">
        <v>4</v>
      </c>
    </row>
    <row r="104" spans="2:4" x14ac:dyDescent="0.25">
      <c r="B104" s="9">
        <v>3</v>
      </c>
      <c r="C104" s="8" t="s">
        <v>134</v>
      </c>
      <c r="D104" s="8" t="s">
        <v>18</v>
      </c>
    </row>
    <row r="105" spans="2:4" x14ac:dyDescent="0.25">
      <c r="B105" s="9">
        <v>3</v>
      </c>
      <c r="C105" t="s">
        <v>125</v>
      </c>
      <c r="D105" t="s">
        <v>24</v>
      </c>
    </row>
    <row r="107" spans="2:4" ht="18.75" x14ac:dyDescent="0.3">
      <c r="B107" s="20" t="s">
        <v>152</v>
      </c>
      <c r="C107" s="20"/>
      <c r="D107" s="13">
        <v>10</v>
      </c>
    </row>
    <row r="108" spans="2:4" x14ac:dyDescent="0.25">
      <c r="B108" s="9">
        <v>1</v>
      </c>
      <c r="C108" t="s">
        <v>100</v>
      </c>
      <c r="D108" t="s">
        <v>7</v>
      </c>
    </row>
    <row r="109" spans="2:4" x14ac:dyDescent="0.25">
      <c r="B109" s="9">
        <v>2</v>
      </c>
      <c r="C109" t="s">
        <v>123</v>
      </c>
      <c r="D109" t="s">
        <v>5</v>
      </c>
    </row>
    <row r="110" spans="2:4" x14ac:dyDescent="0.25">
      <c r="B110" s="9">
        <v>3</v>
      </c>
      <c r="C110" t="s">
        <v>99</v>
      </c>
      <c r="D110" t="s">
        <v>7</v>
      </c>
    </row>
    <row r="111" spans="2:4" x14ac:dyDescent="0.25">
      <c r="B111" s="9">
        <v>3</v>
      </c>
      <c r="C111" t="s">
        <v>77</v>
      </c>
      <c r="D111" t="s">
        <v>10</v>
      </c>
    </row>
    <row r="113" spans="2:4" ht="18.75" x14ac:dyDescent="0.3">
      <c r="B113" s="20" t="s">
        <v>151</v>
      </c>
      <c r="C113" s="20"/>
      <c r="D113" s="13">
        <v>16</v>
      </c>
    </row>
    <row r="114" spans="2:4" x14ac:dyDescent="0.25">
      <c r="B114" s="9">
        <v>1</v>
      </c>
      <c r="C114" t="s">
        <v>101</v>
      </c>
      <c r="D114" t="s">
        <v>7</v>
      </c>
    </row>
    <row r="115" spans="2:4" x14ac:dyDescent="0.25">
      <c r="B115" s="9">
        <v>2</v>
      </c>
      <c r="C115" t="s">
        <v>79</v>
      </c>
      <c r="D115" t="s">
        <v>10</v>
      </c>
    </row>
    <row r="116" spans="2:4" x14ac:dyDescent="0.25">
      <c r="B116" s="9">
        <v>3</v>
      </c>
      <c r="C116" t="s">
        <v>107</v>
      </c>
      <c r="D116" t="s">
        <v>9</v>
      </c>
    </row>
    <row r="117" spans="2:4" x14ac:dyDescent="0.25">
      <c r="B117" s="9">
        <v>3</v>
      </c>
      <c r="C117" t="s">
        <v>78</v>
      </c>
      <c r="D117" t="s">
        <v>10</v>
      </c>
    </row>
    <row r="119" spans="2:4" ht="18.75" x14ac:dyDescent="0.3">
      <c r="B119" s="20" t="s">
        <v>158</v>
      </c>
      <c r="C119" s="20"/>
      <c r="D119" s="13">
        <v>4</v>
      </c>
    </row>
    <row r="120" spans="2:4" x14ac:dyDescent="0.25">
      <c r="B120" s="9">
        <v>1</v>
      </c>
      <c r="C120" t="s">
        <v>159</v>
      </c>
      <c r="D120" t="s">
        <v>23</v>
      </c>
    </row>
    <row r="121" spans="2:4" x14ac:dyDescent="0.25">
      <c r="B121" s="9">
        <v>2</v>
      </c>
      <c r="C121" t="s">
        <v>103</v>
      </c>
      <c r="D121" t="s">
        <v>13</v>
      </c>
    </row>
    <row r="122" spans="2:4" x14ac:dyDescent="0.25">
      <c r="B122" s="9">
        <v>3</v>
      </c>
      <c r="C122" t="s">
        <v>104</v>
      </c>
      <c r="D122" t="s">
        <v>13</v>
      </c>
    </row>
    <row r="124" spans="2:4" ht="18.75" x14ac:dyDescent="0.3">
      <c r="B124" s="20" t="s">
        <v>157</v>
      </c>
      <c r="C124" s="20"/>
      <c r="D124" s="13">
        <v>2</v>
      </c>
    </row>
    <row r="125" spans="2:4" x14ac:dyDescent="0.25">
      <c r="B125" s="9">
        <v>1</v>
      </c>
      <c r="C125" t="s">
        <v>118</v>
      </c>
      <c r="D125" t="s">
        <v>19</v>
      </c>
    </row>
    <row r="126" spans="2:4" x14ac:dyDescent="0.25">
      <c r="B126" s="9">
        <v>2</v>
      </c>
      <c r="C126" t="s">
        <v>80</v>
      </c>
      <c r="D126" t="s">
        <v>10</v>
      </c>
    </row>
    <row r="128" spans="2:4" ht="18.75" x14ac:dyDescent="0.3">
      <c r="B128" s="20" t="s">
        <v>153</v>
      </c>
      <c r="C128" s="20"/>
      <c r="D128" s="13">
        <v>7</v>
      </c>
    </row>
    <row r="129" spans="2:4" x14ac:dyDescent="0.25">
      <c r="B129" s="9">
        <v>1</v>
      </c>
      <c r="C129" t="s">
        <v>135</v>
      </c>
      <c r="D129" t="s">
        <v>6</v>
      </c>
    </row>
    <row r="130" spans="2:4" x14ac:dyDescent="0.25">
      <c r="B130" s="9">
        <v>2</v>
      </c>
      <c r="C130" t="s">
        <v>138</v>
      </c>
      <c r="D130" t="s">
        <v>139</v>
      </c>
    </row>
    <row r="131" spans="2:4" x14ac:dyDescent="0.25">
      <c r="B131" s="9">
        <v>3</v>
      </c>
      <c r="C131" t="s">
        <v>122</v>
      </c>
      <c r="D131" t="s">
        <v>5</v>
      </c>
    </row>
    <row r="132" spans="2:4" x14ac:dyDescent="0.25">
      <c r="B132" s="9">
        <v>3</v>
      </c>
      <c r="C132" t="s">
        <v>124</v>
      </c>
      <c r="D132" t="s">
        <v>5</v>
      </c>
    </row>
    <row r="134" spans="2:4" ht="18.75" x14ac:dyDescent="0.3">
      <c r="B134" s="20" t="s">
        <v>154</v>
      </c>
      <c r="C134" s="20"/>
      <c r="D134" s="13">
        <v>4</v>
      </c>
    </row>
    <row r="135" spans="2:4" x14ac:dyDescent="0.25">
      <c r="B135" s="9">
        <v>1</v>
      </c>
      <c r="C135" t="s">
        <v>140</v>
      </c>
      <c r="D135" t="s">
        <v>139</v>
      </c>
    </row>
    <row r="136" spans="2:4" x14ac:dyDescent="0.25">
      <c r="B136" s="9">
        <v>2</v>
      </c>
      <c r="C136" t="s">
        <v>87</v>
      </c>
      <c r="D136" t="s">
        <v>14</v>
      </c>
    </row>
    <row r="137" spans="2:4" x14ac:dyDescent="0.25">
      <c r="B137" s="9">
        <v>3</v>
      </c>
      <c r="C137" t="s">
        <v>105</v>
      </c>
      <c r="D137" t="s">
        <v>13</v>
      </c>
    </row>
    <row r="138" spans="2:4" x14ac:dyDescent="0.25">
      <c r="B138" s="9">
        <v>3</v>
      </c>
      <c r="C138" t="s">
        <v>126</v>
      </c>
      <c r="D138" t="s">
        <v>24</v>
      </c>
    </row>
    <row r="140" spans="2:4" ht="18.75" x14ac:dyDescent="0.3">
      <c r="B140" s="20" t="s">
        <v>155</v>
      </c>
      <c r="C140" s="20"/>
      <c r="D140" s="13">
        <v>6</v>
      </c>
    </row>
    <row r="141" spans="2:4" x14ac:dyDescent="0.25">
      <c r="B141" s="9">
        <v>1</v>
      </c>
      <c r="C141" t="s">
        <v>84</v>
      </c>
      <c r="D141" t="s">
        <v>21</v>
      </c>
    </row>
    <row r="142" spans="2:4" x14ac:dyDescent="0.25">
      <c r="B142" s="9">
        <v>2</v>
      </c>
      <c r="C142" t="s">
        <v>71</v>
      </c>
      <c r="D142" t="s">
        <v>0</v>
      </c>
    </row>
    <row r="143" spans="2:4" x14ac:dyDescent="0.25">
      <c r="B143" s="9">
        <v>3</v>
      </c>
      <c r="C143" t="s">
        <v>120</v>
      </c>
      <c r="D143" t="s">
        <v>12</v>
      </c>
    </row>
    <row r="144" spans="2:4" x14ac:dyDescent="0.25">
      <c r="B144" s="9">
        <v>3</v>
      </c>
      <c r="C144" t="s">
        <v>88</v>
      </c>
      <c r="D144" t="s">
        <v>25</v>
      </c>
    </row>
    <row r="146" spans="2:4" ht="18.75" x14ac:dyDescent="0.3">
      <c r="B146" s="20" t="s">
        <v>160</v>
      </c>
      <c r="C146" s="20"/>
      <c r="D146" s="13">
        <v>2</v>
      </c>
    </row>
    <row r="147" spans="2:4" x14ac:dyDescent="0.25">
      <c r="B147" s="9">
        <v>1</v>
      </c>
      <c r="C147" t="s">
        <v>102</v>
      </c>
      <c r="D147" t="s">
        <v>7</v>
      </c>
    </row>
    <row r="148" spans="2:4" x14ac:dyDescent="0.25">
      <c r="B148" s="9">
        <v>2</v>
      </c>
      <c r="C148" t="s">
        <v>92</v>
      </c>
      <c r="D148" t="s">
        <v>22</v>
      </c>
    </row>
    <row r="150" spans="2:4" ht="18.75" x14ac:dyDescent="0.3">
      <c r="B150" s="20" t="s">
        <v>156</v>
      </c>
      <c r="C150" s="20"/>
      <c r="D150" s="13">
        <v>31</v>
      </c>
    </row>
    <row r="151" spans="2:4" x14ac:dyDescent="0.25">
      <c r="B151" s="9">
        <v>1</v>
      </c>
      <c r="C151" t="s">
        <v>114</v>
      </c>
      <c r="D151" t="s">
        <v>19</v>
      </c>
    </row>
    <row r="152" spans="2:4" x14ac:dyDescent="0.25">
      <c r="B152" s="9">
        <v>2</v>
      </c>
      <c r="C152" t="s">
        <v>115</v>
      </c>
      <c r="D152" t="s">
        <v>19</v>
      </c>
    </row>
    <row r="153" spans="2:4" x14ac:dyDescent="0.25">
      <c r="B153" s="9">
        <v>3</v>
      </c>
      <c r="C153" t="s">
        <v>82</v>
      </c>
      <c r="D153" t="s">
        <v>11</v>
      </c>
    </row>
    <row r="154" spans="2:4" x14ac:dyDescent="0.25">
      <c r="B154" s="9">
        <v>3</v>
      </c>
      <c r="C154" t="s">
        <v>86</v>
      </c>
      <c r="D154" t="s">
        <v>15</v>
      </c>
    </row>
    <row r="156" spans="2:4" ht="18.75" x14ac:dyDescent="0.3">
      <c r="B156" s="20" t="s">
        <v>161</v>
      </c>
      <c r="C156" s="20"/>
      <c r="D156" s="13">
        <v>29</v>
      </c>
    </row>
    <row r="157" spans="2:4" x14ac:dyDescent="0.25">
      <c r="B157" s="9">
        <v>1</v>
      </c>
      <c r="C157" t="s">
        <v>79</v>
      </c>
      <c r="D157" t="s">
        <v>10</v>
      </c>
    </row>
    <row r="158" spans="2:4" x14ac:dyDescent="0.25">
      <c r="B158" s="9">
        <v>2</v>
      </c>
      <c r="C158" t="s">
        <v>81</v>
      </c>
      <c r="D158" t="s">
        <v>11</v>
      </c>
    </row>
    <row r="159" spans="2:4" x14ac:dyDescent="0.25">
      <c r="B159" s="9">
        <v>3</v>
      </c>
      <c r="C159" s="8" t="s">
        <v>78</v>
      </c>
      <c r="D159" s="8" t="s">
        <v>10</v>
      </c>
    </row>
    <row r="160" spans="2:4" x14ac:dyDescent="0.25">
      <c r="B160" s="9">
        <v>3</v>
      </c>
      <c r="C160" t="s">
        <v>116</v>
      </c>
      <c r="D160" t="s">
        <v>19</v>
      </c>
    </row>
    <row r="162" spans="2:4" ht="18.75" x14ac:dyDescent="0.3">
      <c r="B162" s="18" t="s">
        <v>175</v>
      </c>
      <c r="C162" s="18"/>
      <c r="D162" s="14">
        <v>24</v>
      </c>
    </row>
    <row r="163" spans="2:4" x14ac:dyDescent="0.25">
      <c r="B163" s="9">
        <v>1</v>
      </c>
      <c r="C163" s="5" t="s">
        <v>8</v>
      </c>
      <c r="D163" s="5" t="s">
        <v>8</v>
      </c>
    </row>
    <row r="164" spans="2:4" x14ac:dyDescent="0.25">
      <c r="B164" s="9">
        <v>2</v>
      </c>
      <c r="C164" t="s">
        <v>7</v>
      </c>
      <c r="D164" t="s">
        <v>7</v>
      </c>
    </row>
    <row r="165" spans="2:4" x14ac:dyDescent="0.25">
      <c r="B165" s="9">
        <v>3</v>
      </c>
      <c r="C165" t="s">
        <v>7</v>
      </c>
      <c r="D165" t="s">
        <v>7</v>
      </c>
    </row>
    <row r="166" spans="2:4" x14ac:dyDescent="0.25">
      <c r="B166" s="9">
        <v>3</v>
      </c>
      <c r="C166" s="5" t="s">
        <v>17</v>
      </c>
      <c r="D166" s="5" t="s">
        <v>17</v>
      </c>
    </row>
    <row r="168" spans="2:4" ht="18.75" x14ac:dyDescent="0.3">
      <c r="B168" s="18" t="s">
        <v>171</v>
      </c>
      <c r="C168" s="18"/>
      <c r="D168" s="14">
        <v>13</v>
      </c>
    </row>
    <row r="169" spans="2:4" x14ac:dyDescent="0.25">
      <c r="B169" s="9">
        <v>1</v>
      </c>
      <c r="C169" t="s">
        <v>11</v>
      </c>
      <c r="D169" t="s">
        <v>11</v>
      </c>
    </row>
    <row r="170" spans="2:4" x14ac:dyDescent="0.25">
      <c r="B170" s="9">
        <v>2</v>
      </c>
      <c r="C170" t="s">
        <v>7</v>
      </c>
      <c r="D170" t="s">
        <v>7</v>
      </c>
    </row>
    <row r="171" spans="2:4" x14ac:dyDescent="0.25">
      <c r="B171" s="9">
        <v>3</v>
      </c>
      <c r="C171" t="s">
        <v>7</v>
      </c>
      <c r="D171" t="s">
        <v>7</v>
      </c>
    </row>
    <row r="172" spans="2:4" x14ac:dyDescent="0.25">
      <c r="B172" s="9">
        <v>3</v>
      </c>
      <c r="C172" t="s">
        <v>10</v>
      </c>
      <c r="D172" t="s">
        <v>10</v>
      </c>
    </row>
    <row r="174" spans="2:4" ht="18.75" x14ac:dyDescent="0.3">
      <c r="B174" s="18" t="s">
        <v>173</v>
      </c>
      <c r="C174" s="18"/>
      <c r="D174" s="14">
        <v>12</v>
      </c>
    </row>
    <row r="175" spans="2:4" x14ac:dyDescent="0.25">
      <c r="B175" s="9">
        <v>1</v>
      </c>
      <c r="C175" t="s">
        <v>19</v>
      </c>
      <c r="D175" t="s">
        <v>19</v>
      </c>
    </row>
    <row r="176" spans="2:4" x14ac:dyDescent="0.25">
      <c r="B176" s="9">
        <v>2</v>
      </c>
      <c r="C176" t="s">
        <v>10</v>
      </c>
      <c r="D176" t="s">
        <v>10</v>
      </c>
    </row>
    <row r="177" spans="2:5" x14ac:dyDescent="0.25">
      <c r="B177" s="9">
        <v>3</v>
      </c>
      <c r="C177" t="s">
        <v>18</v>
      </c>
      <c r="D177" t="s">
        <v>18</v>
      </c>
    </row>
    <row r="178" spans="2:5" x14ac:dyDescent="0.25">
      <c r="B178" s="9">
        <v>3</v>
      </c>
      <c r="C178" t="s">
        <v>23</v>
      </c>
      <c r="D178" t="s">
        <v>23</v>
      </c>
    </row>
    <row r="180" spans="2:5" ht="18.75" x14ac:dyDescent="0.3">
      <c r="B180" s="18" t="s">
        <v>174</v>
      </c>
      <c r="C180" s="18"/>
      <c r="D180" s="14">
        <v>11</v>
      </c>
    </row>
    <row r="181" spans="2:5" x14ac:dyDescent="0.25">
      <c r="B181" s="9">
        <v>1</v>
      </c>
      <c r="C181" t="s">
        <v>18</v>
      </c>
      <c r="D181" t="s">
        <v>18</v>
      </c>
    </row>
    <row r="182" spans="2:5" x14ac:dyDescent="0.25">
      <c r="B182" s="9">
        <v>2</v>
      </c>
      <c r="C182" t="s">
        <v>18</v>
      </c>
      <c r="D182" t="s">
        <v>18</v>
      </c>
    </row>
    <row r="183" spans="2:5" x14ac:dyDescent="0.25">
      <c r="B183" s="9">
        <v>3</v>
      </c>
      <c r="C183" t="s">
        <v>19</v>
      </c>
      <c r="D183" t="s">
        <v>19</v>
      </c>
    </row>
    <row r="184" spans="2:5" x14ac:dyDescent="0.25">
      <c r="B184" s="9">
        <v>3</v>
      </c>
      <c r="C184" t="s">
        <v>23</v>
      </c>
      <c r="D184" t="s">
        <v>23</v>
      </c>
    </row>
    <row r="186" spans="2:5" ht="18.75" x14ac:dyDescent="0.3">
      <c r="B186" s="18" t="s">
        <v>172</v>
      </c>
      <c r="C186" s="18"/>
      <c r="D186" s="14">
        <v>6</v>
      </c>
    </row>
    <row r="187" spans="2:5" x14ac:dyDescent="0.25">
      <c r="B187" s="9">
        <v>1</v>
      </c>
      <c r="C187" t="s">
        <v>19</v>
      </c>
      <c r="D187" t="s">
        <v>19</v>
      </c>
    </row>
    <row r="188" spans="2:5" x14ac:dyDescent="0.25">
      <c r="B188" s="9">
        <v>2</v>
      </c>
      <c r="C188" t="s">
        <v>7</v>
      </c>
      <c r="D188" t="s">
        <v>7</v>
      </c>
      <c r="E188" t="s">
        <v>172</v>
      </c>
    </row>
    <row r="189" spans="2:5" x14ac:dyDescent="0.25">
      <c r="B189" s="9">
        <v>3</v>
      </c>
      <c r="C189" t="s">
        <v>10</v>
      </c>
      <c r="D189" t="s">
        <v>10</v>
      </c>
      <c r="E189" t="s">
        <v>172</v>
      </c>
    </row>
    <row r="190" spans="2:5" x14ac:dyDescent="0.25">
      <c r="B190" s="9">
        <v>3</v>
      </c>
      <c r="C190" t="s">
        <v>19</v>
      </c>
      <c r="D190" t="s">
        <v>19</v>
      </c>
      <c r="E190" t="s">
        <v>172</v>
      </c>
    </row>
    <row r="192" spans="2:5" ht="18.75" x14ac:dyDescent="0.3">
      <c r="B192" s="18" t="s">
        <v>170</v>
      </c>
      <c r="C192" s="18"/>
      <c r="D192" s="14">
        <v>12</v>
      </c>
    </row>
    <row r="193" spans="2:5" x14ac:dyDescent="0.25">
      <c r="B193" s="9">
        <v>1</v>
      </c>
      <c r="C193" t="s">
        <v>7</v>
      </c>
      <c r="D193" t="s">
        <v>7</v>
      </c>
    </row>
    <row r="194" spans="2:5" x14ac:dyDescent="0.25">
      <c r="B194" s="9">
        <v>2</v>
      </c>
      <c r="C194" t="s">
        <v>19</v>
      </c>
      <c r="D194" t="s">
        <v>19</v>
      </c>
      <c r="E194" t="s">
        <v>170</v>
      </c>
    </row>
    <row r="195" spans="2:5" x14ac:dyDescent="0.25">
      <c r="B195" s="9">
        <v>3</v>
      </c>
      <c r="C195" t="s">
        <v>18</v>
      </c>
      <c r="D195" t="s">
        <v>18</v>
      </c>
      <c r="E195" t="s">
        <v>170</v>
      </c>
    </row>
    <row r="196" spans="2:5" x14ac:dyDescent="0.25">
      <c r="B196" s="9">
        <v>3</v>
      </c>
      <c r="C196" t="s">
        <v>22</v>
      </c>
      <c r="D196" t="s">
        <v>22</v>
      </c>
      <c r="E196" t="s">
        <v>170</v>
      </c>
    </row>
    <row r="198" spans="2:5" ht="18.75" x14ac:dyDescent="0.3">
      <c r="B198" s="18" t="s">
        <v>177</v>
      </c>
      <c r="C198" s="18"/>
      <c r="D198" s="14">
        <v>6</v>
      </c>
    </row>
    <row r="199" spans="2:5" x14ac:dyDescent="0.25">
      <c r="B199" s="9">
        <v>1</v>
      </c>
      <c r="C199" t="s">
        <v>5</v>
      </c>
      <c r="D199" t="s">
        <v>5</v>
      </c>
    </row>
    <row r="200" spans="2:5" x14ac:dyDescent="0.25">
      <c r="B200" s="9">
        <v>2</v>
      </c>
      <c r="C200" t="s">
        <v>5</v>
      </c>
      <c r="D200" t="s">
        <v>5</v>
      </c>
      <c r="E200" t="s">
        <v>177</v>
      </c>
    </row>
    <row r="201" spans="2:5" x14ac:dyDescent="0.25">
      <c r="B201" s="9">
        <v>3</v>
      </c>
      <c r="C201" t="s">
        <v>12</v>
      </c>
      <c r="D201" t="s">
        <v>12</v>
      </c>
      <c r="E201" t="s">
        <v>177</v>
      </c>
    </row>
    <row r="202" spans="2:5" x14ac:dyDescent="0.25">
      <c r="B202" s="9">
        <v>3</v>
      </c>
      <c r="C202" t="s">
        <v>13</v>
      </c>
      <c r="D202" t="s">
        <v>13</v>
      </c>
      <c r="E202" t="s">
        <v>177</v>
      </c>
    </row>
    <row r="204" spans="2:5" ht="18.75" x14ac:dyDescent="0.3">
      <c r="B204" s="18" t="s">
        <v>176</v>
      </c>
      <c r="C204" s="18"/>
      <c r="D204" s="14">
        <v>6</v>
      </c>
    </row>
    <row r="205" spans="2:5" x14ac:dyDescent="0.25">
      <c r="B205" s="9">
        <v>1</v>
      </c>
      <c r="C205" t="s">
        <v>19</v>
      </c>
      <c r="D205" t="s">
        <v>19</v>
      </c>
    </row>
    <row r="206" spans="2:5" x14ac:dyDescent="0.25">
      <c r="B206" s="9">
        <v>2</v>
      </c>
      <c r="C206" t="s">
        <v>22</v>
      </c>
      <c r="D206" t="s">
        <v>22</v>
      </c>
      <c r="E206" t="s">
        <v>176</v>
      </c>
    </row>
    <row r="207" spans="2:5" x14ac:dyDescent="0.25">
      <c r="B207" s="9">
        <v>3</v>
      </c>
      <c r="C207" t="s">
        <v>13</v>
      </c>
      <c r="D207" t="s">
        <v>13</v>
      </c>
      <c r="E207" t="s">
        <v>176</v>
      </c>
    </row>
    <row r="208" spans="2:5" x14ac:dyDescent="0.25">
      <c r="B208" s="9">
        <v>3</v>
      </c>
      <c r="C208" t="s">
        <v>23</v>
      </c>
      <c r="D208" t="s">
        <v>23</v>
      </c>
      <c r="E208" t="s">
        <v>176</v>
      </c>
    </row>
    <row r="210" spans="2:4" ht="18.75" x14ac:dyDescent="0.3">
      <c r="B210" s="19" t="s">
        <v>164</v>
      </c>
      <c r="C210" s="19"/>
      <c r="D210" s="15">
        <v>13</v>
      </c>
    </row>
    <row r="211" spans="2:4" x14ac:dyDescent="0.25">
      <c r="B211" s="9">
        <v>1</v>
      </c>
      <c r="C211" t="s">
        <v>18</v>
      </c>
      <c r="D211" t="s">
        <v>18</v>
      </c>
    </row>
    <row r="212" spans="2:4" x14ac:dyDescent="0.25">
      <c r="B212" s="9">
        <v>2</v>
      </c>
      <c r="C212" t="s">
        <v>18</v>
      </c>
      <c r="D212" t="s">
        <v>18</v>
      </c>
    </row>
    <row r="213" spans="2:4" x14ac:dyDescent="0.25">
      <c r="B213" s="9">
        <v>3</v>
      </c>
      <c r="C213" t="s">
        <v>19</v>
      </c>
      <c r="D213" t="s">
        <v>19</v>
      </c>
    </row>
    <row r="214" spans="2:4" x14ac:dyDescent="0.25">
      <c r="B214" s="9">
        <v>3</v>
      </c>
      <c r="C214" t="s">
        <v>23</v>
      </c>
      <c r="D214" t="s">
        <v>23</v>
      </c>
    </row>
    <row r="216" spans="2:4" ht="18.75" x14ac:dyDescent="0.3">
      <c r="B216" s="19" t="s">
        <v>166</v>
      </c>
      <c r="C216" s="19"/>
      <c r="D216" s="15">
        <v>4</v>
      </c>
    </row>
    <row r="217" spans="2:4" x14ac:dyDescent="0.25">
      <c r="B217" s="9">
        <v>1</v>
      </c>
      <c r="C217" t="s">
        <v>7</v>
      </c>
      <c r="D217" t="s">
        <v>7</v>
      </c>
    </row>
    <row r="218" spans="2:4" x14ac:dyDescent="0.25">
      <c r="B218" s="9">
        <v>2</v>
      </c>
      <c r="C218" t="s">
        <v>7</v>
      </c>
      <c r="D218" t="s">
        <v>7</v>
      </c>
    </row>
    <row r="219" spans="2:4" x14ac:dyDescent="0.25">
      <c r="B219" s="9">
        <v>3</v>
      </c>
      <c r="C219" t="s">
        <v>2</v>
      </c>
      <c r="D219" t="s">
        <v>2</v>
      </c>
    </row>
    <row r="220" spans="2:4" x14ac:dyDescent="0.25">
      <c r="B220" s="9">
        <v>3</v>
      </c>
      <c r="C220" t="s">
        <v>18</v>
      </c>
      <c r="D220" t="s">
        <v>18</v>
      </c>
    </row>
    <row r="222" spans="2:4" ht="18.75" x14ac:dyDescent="0.3">
      <c r="B222" s="19" t="s">
        <v>162</v>
      </c>
      <c r="C222" s="19"/>
      <c r="D222" s="15">
        <v>7</v>
      </c>
    </row>
    <row r="223" spans="2:4" x14ac:dyDescent="0.25">
      <c r="B223">
        <v>1</v>
      </c>
      <c r="C223" t="s">
        <v>18</v>
      </c>
      <c r="D223" t="s">
        <v>18</v>
      </c>
    </row>
    <row r="224" spans="2:4" x14ac:dyDescent="0.25">
      <c r="B224">
        <v>2</v>
      </c>
      <c r="C224" t="s">
        <v>19</v>
      </c>
      <c r="D224" t="s">
        <v>19</v>
      </c>
    </row>
    <row r="225" spans="2:4" x14ac:dyDescent="0.25">
      <c r="B225">
        <v>3</v>
      </c>
      <c r="C225" t="s">
        <v>16</v>
      </c>
      <c r="D225" t="s">
        <v>16</v>
      </c>
    </row>
    <row r="226" spans="2:4" x14ac:dyDescent="0.25">
      <c r="B226">
        <v>3</v>
      </c>
      <c r="C226" t="s">
        <v>22</v>
      </c>
      <c r="D226" t="s">
        <v>22</v>
      </c>
    </row>
    <row r="228" spans="2:4" ht="18.75" x14ac:dyDescent="0.3">
      <c r="B228" s="19" t="s">
        <v>167</v>
      </c>
      <c r="C228" s="19"/>
      <c r="D228" s="15">
        <v>7</v>
      </c>
    </row>
    <row r="229" spans="2:4" x14ac:dyDescent="0.25">
      <c r="B229">
        <v>1</v>
      </c>
      <c r="C229" t="s">
        <v>21</v>
      </c>
      <c r="D229" t="s">
        <v>21</v>
      </c>
    </row>
    <row r="230" spans="2:4" x14ac:dyDescent="0.25">
      <c r="B230">
        <v>2</v>
      </c>
      <c r="C230" t="s">
        <v>18</v>
      </c>
      <c r="D230" t="s">
        <v>18</v>
      </c>
    </row>
    <row r="231" spans="2:4" x14ac:dyDescent="0.25">
      <c r="B231">
        <v>3</v>
      </c>
      <c r="C231" t="s">
        <v>18</v>
      </c>
      <c r="D231" t="s">
        <v>18</v>
      </c>
    </row>
    <row r="232" spans="2:4" x14ac:dyDescent="0.25">
      <c r="B232">
        <v>3</v>
      </c>
      <c r="C232" t="s">
        <v>23</v>
      </c>
      <c r="D232" t="s">
        <v>23</v>
      </c>
    </row>
    <row r="234" spans="2:4" ht="18.75" x14ac:dyDescent="0.3">
      <c r="B234" s="19" t="s">
        <v>168</v>
      </c>
      <c r="C234" s="19"/>
      <c r="D234" s="15">
        <v>3</v>
      </c>
    </row>
    <row r="235" spans="2:4" x14ac:dyDescent="0.25">
      <c r="B235" s="9">
        <v>1</v>
      </c>
      <c r="C235" t="s">
        <v>19</v>
      </c>
      <c r="D235" t="s">
        <v>19</v>
      </c>
    </row>
    <row r="236" spans="2:4" x14ac:dyDescent="0.25">
      <c r="B236" s="9">
        <v>2</v>
      </c>
      <c r="C236" t="s">
        <v>7</v>
      </c>
      <c r="D236" t="s">
        <v>7</v>
      </c>
    </row>
    <row r="237" spans="2:4" x14ac:dyDescent="0.25">
      <c r="B237" s="9">
        <v>3</v>
      </c>
      <c r="C237" t="s">
        <v>7</v>
      </c>
      <c r="D237" t="s">
        <v>7</v>
      </c>
    </row>
    <row r="239" spans="2:4" ht="18.75" x14ac:dyDescent="0.3">
      <c r="B239" s="19" t="s">
        <v>163</v>
      </c>
      <c r="C239" s="19"/>
      <c r="D239" s="15">
        <v>7</v>
      </c>
    </row>
    <row r="240" spans="2:4" x14ac:dyDescent="0.25">
      <c r="B240" s="9">
        <v>1</v>
      </c>
      <c r="C240" t="s">
        <v>9</v>
      </c>
      <c r="D240" t="s">
        <v>9</v>
      </c>
    </row>
    <row r="241" spans="2:4" x14ac:dyDescent="0.25">
      <c r="B241" s="9">
        <v>2</v>
      </c>
      <c r="C241" t="s">
        <v>22</v>
      </c>
      <c r="D241" t="s">
        <v>22</v>
      </c>
    </row>
    <row r="242" spans="2:4" x14ac:dyDescent="0.25">
      <c r="B242" s="9">
        <v>3</v>
      </c>
      <c r="C242" s="8" t="s">
        <v>19</v>
      </c>
      <c r="D242" s="8" t="s">
        <v>19</v>
      </c>
    </row>
    <row r="243" spans="2:4" x14ac:dyDescent="0.25">
      <c r="B243" s="9">
        <v>3</v>
      </c>
      <c r="C243" t="s">
        <v>23</v>
      </c>
      <c r="D243" t="s">
        <v>23</v>
      </c>
    </row>
    <row r="245" spans="2:4" ht="18.75" x14ac:dyDescent="0.3">
      <c r="B245" s="19" t="s">
        <v>169</v>
      </c>
      <c r="C245" s="19"/>
      <c r="D245" s="15">
        <v>2</v>
      </c>
    </row>
    <row r="246" spans="2:4" x14ac:dyDescent="0.25">
      <c r="B246" s="9">
        <v>1</v>
      </c>
      <c r="C246" t="s">
        <v>5</v>
      </c>
      <c r="D246" t="s">
        <v>5</v>
      </c>
    </row>
    <row r="247" spans="2:4" x14ac:dyDescent="0.25">
      <c r="B247" s="9">
        <v>2</v>
      </c>
      <c r="C247" t="s">
        <v>13</v>
      </c>
      <c r="D247" t="s">
        <v>13</v>
      </c>
    </row>
    <row r="249" spans="2:4" ht="18.75" x14ac:dyDescent="0.3">
      <c r="B249" s="19" t="s">
        <v>165</v>
      </c>
      <c r="C249" s="19"/>
      <c r="D249" s="15">
        <v>3</v>
      </c>
    </row>
    <row r="250" spans="2:4" x14ac:dyDescent="0.25">
      <c r="B250" s="9">
        <v>1</v>
      </c>
      <c r="C250" t="s">
        <v>19</v>
      </c>
      <c r="D250" t="s">
        <v>19</v>
      </c>
    </row>
    <row r="251" spans="2:4" x14ac:dyDescent="0.25">
      <c r="B251" s="9">
        <v>2</v>
      </c>
      <c r="C251" t="s">
        <v>3</v>
      </c>
      <c r="D251" t="s">
        <v>3</v>
      </c>
    </row>
    <row r="252" spans="2:4" x14ac:dyDescent="0.25">
      <c r="B252" s="9">
        <v>3</v>
      </c>
      <c r="C252" t="s">
        <v>13</v>
      </c>
      <c r="D252" t="s">
        <v>13</v>
      </c>
    </row>
    <row r="254" spans="2:4" ht="18.75" x14ac:dyDescent="0.3">
      <c r="B254" s="17" t="s">
        <v>178</v>
      </c>
      <c r="C254" s="17"/>
      <c r="D254" s="16">
        <v>8</v>
      </c>
    </row>
    <row r="255" spans="2:4" x14ac:dyDescent="0.25">
      <c r="B255" s="9">
        <v>1</v>
      </c>
      <c r="C255" t="s">
        <v>18</v>
      </c>
      <c r="D255" t="s">
        <v>18</v>
      </c>
    </row>
    <row r="256" spans="2:4" x14ac:dyDescent="0.25">
      <c r="B256" s="9">
        <v>2</v>
      </c>
      <c r="C256" t="s">
        <v>18</v>
      </c>
      <c r="D256" t="s">
        <v>18</v>
      </c>
    </row>
    <row r="257" spans="2:4" x14ac:dyDescent="0.25">
      <c r="B257" s="9">
        <v>3</v>
      </c>
      <c r="C257" t="s">
        <v>13</v>
      </c>
      <c r="D257" t="s">
        <v>13</v>
      </c>
    </row>
    <row r="258" spans="2:4" x14ac:dyDescent="0.25">
      <c r="B258" s="9">
        <v>3</v>
      </c>
      <c r="C258" t="s">
        <v>23</v>
      </c>
      <c r="D258" t="s">
        <v>23</v>
      </c>
    </row>
    <row r="260" spans="2:4" ht="18.75" x14ac:dyDescent="0.3">
      <c r="B260" s="17" t="s">
        <v>179</v>
      </c>
      <c r="C260" s="17"/>
      <c r="D260" s="16">
        <v>2</v>
      </c>
    </row>
    <row r="261" spans="2:4" x14ac:dyDescent="0.25">
      <c r="B261" s="9">
        <v>1</v>
      </c>
      <c r="C261" t="s">
        <v>23</v>
      </c>
      <c r="D261" t="s">
        <v>23</v>
      </c>
    </row>
    <row r="262" spans="2:4" x14ac:dyDescent="0.25">
      <c r="B262" s="9">
        <v>2</v>
      </c>
      <c r="C262" t="s">
        <v>13</v>
      </c>
      <c r="D262" t="s">
        <v>13</v>
      </c>
    </row>
    <row r="264" spans="2:4" ht="18.75" x14ac:dyDescent="0.3">
      <c r="B264" s="17" t="s">
        <v>181</v>
      </c>
      <c r="C264" s="17"/>
      <c r="D264" s="16">
        <v>9</v>
      </c>
    </row>
    <row r="265" spans="2:4" x14ac:dyDescent="0.25">
      <c r="B265" s="9">
        <v>1</v>
      </c>
      <c r="C265" t="s">
        <v>18</v>
      </c>
      <c r="D265" t="s">
        <v>18</v>
      </c>
    </row>
    <row r="266" spans="2:4" x14ac:dyDescent="0.25">
      <c r="B266" s="9">
        <v>2</v>
      </c>
      <c r="C266" t="s">
        <v>18</v>
      </c>
      <c r="D266" t="s">
        <v>18</v>
      </c>
    </row>
    <row r="267" spans="2:4" x14ac:dyDescent="0.25">
      <c r="B267" s="9">
        <v>3</v>
      </c>
      <c r="C267" t="s">
        <v>18</v>
      </c>
      <c r="D267" t="s">
        <v>18</v>
      </c>
    </row>
    <row r="268" spans="2:4" x14ac:dyDescent="0.25">
      <c r="B268" s="9">
        <v>3</v>
      </c>
      <c r="C268" t="s">
        <v>18</v>
      </c>
      <c r="D268" t="s">
        <v>18</v>
      </c>
    </row>
    <row r="270" spans="2:4" ht="18.75" x14ac:dyDescent="0.3">
      <c r="B270" s="17" t="s">
        <v>180</v>
      </c>
      <c r="C270" s="17"/>
      <c r="D270" s="16">
        <v>8</v>
      </c>
    </row>
    <row r="271" spans="2:4" x14ac:dyDescent="0.25">
      <c r="B271" s="9">
        <v>1</v>
      </c>
      <c r="C271" t="s">
        <v>18</v>
      </c>
      <c r="D271" t="s">
        <v>18</v>
      </c>
    </row>
    <row r="272" spans="2:4" x14ac:dyDescent="0.25">
      <c r="B272" s="9">
        <v>2</v>
      </c>
      <c r="C272" t="s">
        <v>18</v>
      </c>
      <c r="D272" t="s">
        <v>18</v>
      </c>
    </row>
    <row r="273" spans="2:4" x14ac:dyDescent="0.25">
      <c r="B273" s="9">
        <v>3</v>
      </c>
      <c r="C273" t="s">
        <v>13</v>
      </c>
      <c r="D273" t="s">
        <v>13</v>
      </c>
    </row>
    <row r="274" spans="2:4" x14ac:dyDescent="0.25">
      <c r="B274" s="9">
        <v>3</v>
      </c>
      <c r="C274" t="s">
        <v>23</v>
      </c>
      <c r="D274" t="s">
        <v>23</v>
      </c>
    </row>
    <row r="276" spans="2:4" ht="18.75" x14ac:dyDescent="0.3">
      <c r="B276" s="17" t="s">
        <v>183</v>
      </c>
      <c r="C276" s="17"/>
      <c r="D276" s="16">
        <v>2</v>
      </c>
    </row>
    <row r="277" spans="2:4" x14ac:dyDescent="0.25">
      <c r="B277" s="9">
        <v>1</v>
      </c>
      <c r="C277" t="s">
        <v>19</v>
      </c>
      <c r="D277" t="s">
        <v>19</v>
      </c>
    </row>
    <row r="278" spans="2:4" x14ac:dyDescent="0.25">
      <c r="B278" s="9">
        <v>2</v>
      </c>
      <c r="C278" t="s">
        <v>6</v>
      </c>
      <c r="D278" t="s">
        <v>6</v>
      </c>
    </row>
    <row r="280" spans="2:4" ht="18.75" x14ac:dyDescent="0.3">
      <c r="B280" s="17" t="s">
        <v>182</v>
      </c>
      <c r="C280" s="17"/>
      <c r="D280" s="16">
        <v>6</v>
      </c>
    </row>
    <row r="281" spans="2:4" x14ac:dyDescent="0.25">
      <c r="B281" s="9">
        <v>1</v>
      </c>
      <c r="C281" t="s">
        <v>19</v>
      </c>
      <c r="D281" t="s">
        <v>19</v>
      </c>
    </row>
    <row r="282" spans="2:4" x14ac:dyDescent="0.25">
      <c r="B282" s="9">
        <v>2</v>
      </c>
      <c r="C282" t="s">
        <v>18</v>
      </c>
      <c r="D282" t="s">
        <v>18</v>
      </c>
    </row>
    <row r="283" spans="2:4" x14ac:dyDescent="0.25">
      <c r="B283" s="9">
        <v>3</v>
      </c>
      <c r="C283" t="s">
        <v>18</v>
      </c>
      <c r="D283" t="s">
        <v>18</v>
      </c>
    </row>
    <row r="284" spans="2:4" x14ac:dyDescent="0.25">
      <c r="B284" s="9">
        <v>3</v>
      </c>
      <c r="C284" t="s">
        <v>23</v>
      </c>
      <c r="D284" t="s">
        <v>23</v>
      </c>
    </row>
    <row r="286" spans="2:4" ht="18.75" x14ac:dyDescent="0.3">
      <c r="B286" s="17" t="s">
        <v>185</v>
      </c>
      <c r="C286" s="17"/>
      <c r="D286" s="16">
        <v>6</v>
      </c>
    </row>
    <row r="287" spans="2:4" x14ac:dyDescent="0.25">
      <c r="B287" s="9">
        <v>1</v>
      </c>
      <c r="C287" t="s">
        <v>12</v>
      </c>
      <c r="D287" t="s">
        <v>12</v>
      </c>
    </row>
    <row r="288" spans="2:4" x14ac:dyDescent="0.25">
      <c r="B288" s="9">
        <v>2</v>
      </c>
      <c r="C288" t="s">
        <v>5</v>
      </c>
      <c r="D288" t="s">
        <v>5</v>
      </c>
    </row>
    <row r="289" spans="2:4" x14ac:dyDescent="0.25">
      <c r="B289" s="9">
        <v>3</v>
      </c>
      <c r="C289" t="s">
        <v>5</v>
      </c>
      <c r="D289" t="s">
        <v>5</v>
      </c>
    </row>
    <row r="290" spans="2:4" x14ac:dyDescent="0.25">
      <c r="B290" s="9">
        <v>3</v>
      </c>
      <c r="C290" t="s">
        <v>24</v>
      </c>
      <c r="D290" t="s">
        <v>24</v>
      </c>
    </row>
    <row r="292" spans="2:4" ht="18.75" x14ac:dyDescent="0.3">
      <c r="B292" s="17" t="s">
        <v>184</v>
      </c>
      <c r="C292" s="17"/>
      <c r="D292" s="16">
        <v>3</v>
      </c>
    </row>
    <row r="293" spans="2:4" x14ac:dyDescent="0.25">
      <c r="B293" s="9">
        <v>1</v>
      </c>
      <c r="C293" t="s">
        <v>14</v>
      </c>
      <c r="D293" t="s">
        <v>14</v>
      </c>
    </row>
    <row r="294" spans="2:4" x14ac:dyDescent="0.25">
      <c r="B294" s="9">
        <v>2</v>
      </c>
      <c r="C294" t="s">
        <v>23</v>
      </c>
      <c r="D294" t="s">
        <v>23</v>
      </c>
    </row>
    <row r="295" spans="2:4" x14ac:dyDescent="0.25">
      <c r="B295" s="9">
        <v>3</v>
      </c>
      <c r="C295" t="s">
        <v>13</v>
      </c>
      <c r="D295" t="s">
        <v>13</v>
      </c>
    </row>
  </sheetData>
  <mergeCells count="52">
    <mergeCell ref="B60:C60"/>
    <mergeCell ref="B2:C2"/>
    <mergeCell ref="B8:C8"/>
    <mergeCell ref="B14:C14"/>
    <mergeCell ref="B20:C20"/>
    <mergeCell ref="B25:C25"/>
    <mergeCell ref="B31:C31"/>
    <mergeCell ref="B37:C37"/>
    <mergeCell ref="B43:C43"/>
    <mergeCell ref="B48:C48"/>
    <mergeCell ref="B54:C54"/>
    <mergeCell ref="B124:C124"/>
    <mergeCell ref="B66:C66"/>
    <mergeCell ref="B72:C72"/>
    <mergeCell ref="B78:C78"/>
    <mergeCell ref="B84:C84"/>
    <mergeCell ref="B90:C90"/>
    <mergeCell ref="B96:C96"/>
    <mergeCell ref="B101:C101"/>
    <mergeCell ref="B107:C107"/>
    <mergeCell ref="B113:C113"/>
    <mergeCell ref="B119:C119"/>
    <mergeCell ref="B192:C192"/>
    <mergeCell ref="B128:C128"/>
    <mergeCell ref="B134:C134"/>
    <mergeCell ref="B140:C140"/>
    <mergeCell ref="B146:C146"/>
    <mergeCell ref="B150:C150"/>
    <mergeCell ref="B156:C156"/>
    <mergeCell ref="B162:C162"/>
    <mergeCell ref="B168:C168"/>
    <mergeCell ref="B174:C174"/>
    <mergeCell ref="B180:C180"/>
    <mergeCell ref="B186:C186"/>
    <mergeCell ref="B254:C254"/>
    <mergeCell ref="B198:C198"/>
    <mergeCell ref="B204:C204"/>
    <mergeCell ref="B210:C210"/>
    <mergeCell ref="B216:C216"/>
    <mergeCell ref="B222:C222"/>
    <mergeCell ref="B228:C228"/>
    <mergeCell ref="B234:C234"/>
    <mergeCell ref="B239:C239"/>
    <mergeCell ref="B245:C245"/>
    <mergeCell ref="B249:C249"/>
    <mergeCell ref="B292:C292"/>
    <mergeCell ref="B260:C260"/>
    <mergeCell ref="B264:C264"/>
    <mergeCell ref="B270:C270"/>
    <mergeCell ref="B276:C276"/>
    <mergeCell ref="B280:C280"/>
    <mergeCell ref="B286:C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I192"/>
  <sheetViews>
    <sheetView workbookViewId="0"/>
  </sheetViews>
  <sheetFormatPr defaultRowHeight="15" x14ac:dyDescent="0.25"/>
  <cols>
    <col min="2" max="2" width="9" style="9" bestFit="1" customWidth="1"/>
    <col min="3" max="3" width="42.85546875" customWidth="1"/>
    <col min="4" max="4" width="41.42578125" bestFit="1" customWidth="1"/>
    <col min="5" max="5" width="43.140625" bestFit="1" customWidth="1"/>
  </cols>
  <sheetData>
    <row r="1" spans="2:9" x14ac:dyDescent="0.25">
      <c r="B1" s="9" t="s">
        <v>32</v>
      </c>
      <c r="C1" t="s">
        <v>36</v>
      </c>
      <c r="D1" t="s">
        <v>33</v>
      </c>
      <c r="E1" t="s">
        <v>34</v>
      </c>
    </row>
    <row r="2" spans="2:9" hidden="1" x14ac:dyDescent="0.25">
      <c r="B2" s="9">
        <v>1</v>
      </c>
      <c r="C2" t="s">
        <v>84</v>
      </c>
      <c r="D2" t="s">
        <v>21</v>
      </c>
      <c r="E2" t="s">
        <v>155</v>
      </c>
      <c r="F2" s="8"/>
      <c r="G2" s="8"/>
      <c r="H2" s="8"/>
      <c r="I2" s="8"/>
    </row>
    <row r="3" spans="2:9" hidden="1" x14ac:dyDescent="0.25">
      <c r="B3" s="9">
        <v>1</v>
      </c>
      <c r="C3" t="s">
        <v>65</v>
      </c>
      <c r="D3" t="s">
        <v>7</v>
      </c>
      <c r="E3" t="s">
        <v>64</v>
      </c>
      <c r="F3" s="8"/>
      <c r="G3" s="8"/>
      <c r="H3" s="8"/>
      <c r="I3" s="8"/>
    </row>
    <row r="4" spans="2:9" hidden="1" x14ac:dyDescent="0.25">
      <c r="B4" s="9">
        <v>1</v>
      </c>
      <c r="C4" t="s">
        <v>106</v>
      </c>
      <c r="D4" t="s">
        <v>8</v>
      </c>
      <c r="E4" t="s">
        <v>141</v>
      </c>
      <c r="F4" s="8"/>
      <c r="G4" s="8"/>
      <c r="H4" s="8"/>
      <c r="I4" s="8"/>
    </row>
    <row r="5" spans="2:9" hidden="1" x14ac:dyDescent="0.25">
      <c r="B5" s="9">
        <v>1</v>
      </c>
      <c r="C5" t="s">
        <v>60</v>
      </c>
      <c r="D5" t="s">
        <v>10</v>
      </c>
      <c r="E5" t="s">
        <v>59</v>
      </c>
      <c r="F5" s="8"/>
      <c r="G5" s="8"/>
      <c r="H5" s="8"/>
      <c r="I5" s="8"/>
    </row>
    <row r="6" spans="2:9" hidden="1" x14ac:dyDescent="0.25">
      <c r="B6" s="9">
        <v>1</v>
      </c>
      <c r="C6" t="s">
        <v>86</v>
      </c>
      <c r="D6" t="s">
        <v>15</v>
      </c>
      <c r="E6" t="s">
        <v>144</v>
      </c>
      <c r="F6" s="8"/>
      <c r="G6" s="8"/>
      <c r="H6" s="8"/>
      <c r="I6" s="8"/>
    </row>
    <row r="7" spans="2:9" hidden="1" x14ac:dyDescent="0.25">
      <c r="B7" s="9">
        <v>1</v>
      </c>
      <c r="C7" t="s">
        <v>115</v>
      </c>
      <c r="D7" t="s">
        <v>19</v>
      </c>
      <c r="E7" t="s">
        <v>149</v>
      </c>
      <c r="F7" s="8"/>
      <c r="G7" s="8"/>
      <c r="H7" s="8"/>
      <c r="I7" s="8"/>
    </row>
    <row r="8" spans="2:9" hidden="1" x14ac:dyDescent="0.25">
      <c r="B8" s="9">
        <v>1</v>
      </c>
      <c r="C8" t="s">
        <v>133</v>
      </c>
      <c r="D8" t="s">
        <v>18</v>
      </c>
      <c r="E8" t="s">
        <v>146</v>
      </c>
      <c r="F8" s="8"/>
      <c r="G8" s="8"/>
      <c r="H8" s="8"/>
      <c r="I8" s="8"/>
    </row>
    <row r="9" spans="2:9" hidden="1" x14ac:dyDescent="0.25">
      <c r="B9" s="9">
        <v>1</v>
      </c>
      <c r="C9" t="s">
        <v>100</v>
      </c>
      <c r="D9" t="s">
        <v>7</v>
      </c>
      <c r="E9" t="s">
        <v>152</v>
      </c>
      <c r="F9" s="8"/>
      <c r="G9" s="8"/>
      <c r="H9" s="8"/>
      <c r="I9" s="8"/>
    </row>
    <row r="10" spans="2:9" hidden="1" x14ac:dyDescent="0.25">
      <c r="B10" s="9">
        <v>1</v>
      </c>
      <c r="C10" t="s">
        <v>98</v>
      </c>
      <c r="D10" t="s">
        <v>7</v>
      </c>
      <c r="E10" t="s">
        <v>148</v>
      </c>
    </row>
    <row r="11" spans="2:9" hidden="1" x14ac:dyDescent="0.25">
      <c r="B11" s="9">
        <v>1</v>
      </c>
      <c r="C11" t="s">
        <v>45</v>
      </c>
      <c r="D11" t="s">
        <v>22</v>
      </c>
      <c r="E11" t="s">
        <v>46</v>
      </c>
    </row>
    <row r="12" spans="2:9" hidden="1" x14ac:dyDescent="0.25">
      <c r="B12" s="9">
        <v>1</v>
      </c>
      <c r="C12" t="s">
        <v>41</v>
      </c>
      <c r="D12" t="s">
        <v>23</v>
      </c>
      <c r="E12" t="s">
        <v>40</v>
      </c>
    </row>
    <row r="13" spans="2:9" hidden="1" x14ac:dyDescent="0.25">
      <c r="B13" s="9">
        <v>1</v>
      </c>
      <c r="C13" t="s">
        <v>96</v>
      </c>
      <c r="D13" t="s">
        <v>7</v>
      </c>
      <c r="E13" t="s">
        <v>143</v>
      </c>
    </row>
    <row r="14" spans="2:9" hidden="1" x14ac:dyDescent="0.25">
      <c r="B14" s="9">
        <v>1</v>
      </c>
      <c r="C14" t="s">
        <v>91</v>
      </c>
      <c r="D14" t="s">
        <v>22</v>
      </c>
      <c r="E14" t="s">
        <v>142</v>
      </c>
    </row>
    <row r="15" spans="2:9" hidden="1" x14ac:dyDescent="0.25">
      <c r="B15" s="9">
        <v>1</v>
      </c>
      <c r="C15" t="s">
        <v>51</v>
      </c>
      <c r="D15" t="s">
        <v>18</v>
      </c>
      <c r="E15" t="s">
        <v>50</v>
      </c>
    </row>
    <row r="16" spans="2:9" hidden="1" x14ac:dyDescent="0.25">
      <c r="B16" s="9">
        <v>1</v>
      </c>
      <c r="C16" t="s">
        <v>56</v>
      </c>
      <c r="D16" t="s">
        <v>23</v>
      </c>
      <c r="E16" t="s">
        <v>55</v>
      </c>
    </row>
    <row r="17" spans="2:5" hidden="1" x14ac:dyDescent="0.25">
      <c r="B17" s="9">
        <v>1</v>
      </c>
      <c r="C17" t="s">
        <v>85</v>
      </c>
      <c r="D17" t="s">
        <v>15</v>
      </c>
      <c r="E17" t="s">
        <v>145</v>
      </c>
    </row>
    <row r="18" spans="2:5" hidden="1" x14ac:dyDescent="0.25">
      <c r="B18" s="9">
        <v>1</v>
      </c>
      <c r="C18" t="s">
        <v>117</v>
      </c>
      <c r="D18" t="s">
        <v>19</v>
      </c>
      <c r="E18" t="s">
        <v>147</v>
      </c>
    </row>
    <row r="19" spans="2:5" hidden="1" x14ac:dyDescent="0.25">
      <c r="B19" s="9">
        <v>1</v>
      </c>
      <c r="C19" t="s">
        <v>37</v>
      </c>
      <c r="D19" t="s">
        <v>2</v>
      </c>
      <c r="E19" t="s">
        <v>35</v>
      </c>
    </row>
    <row r="20" spans="2:5" hidden="1" x14ac:dyDescent="0.25">
      <c r="B20" s="9">
        <v>1</v>
      </c>
      <c r="C20" t="s">
        <v>116</v>
      </c>
      <c r="D20" t="s">
        <v>19</v>
      </c>
      <c r="E20" t="s">
        <v>150</v>
      </c>
    </row>
    <row r="21" spans="2:5" hidden="1" x14ac:dyDescent="0.25">
      <c r="B21" s="9">
        <v>1</v>
      </c>
      <c r="C21" t="s">
        <v>101</v>
      </c>
      <c r="D21" t="s">
        <v>7</v>
      </c>
      <c r="E21" t="s">
        <v>151</v>
      </c>
    </row>
    <row r="22" spans="2:5" hidden="1" x14ac:dyDescent="0.25">
      <c r="B22" s="9">
        <v>1</v>
      </c>
      <c r="C22" t="s">
        <v>108</v>
      </c>
      <c r="D22" t="s">
        <v>19</v>
      </c>
      <c r="E22" t="s">
        <v>69</v>
      </c>
    </row>
    <row r="23" spans="2:5" hidden="1" x14ac:dyDescent="0.25">
      <c r="B23" s="9">
        <v>1</v>
      </c>
      <c r="C23" t="s">
        <v>19</v>
      </c>
      <c r="D23" t="s">
        <v>19</v>
      </c>
      <c r="E23" t="s">
        <v>172</v>
      </c>
    </row>
    <row r="24" spans="2:5" hidden="1" x14ac:dyDescent="0.25">
      <c r="B24" s="9">
        <v>1</v>
      </c>
      <c r="C24" t="s">
        <v>7</v>
      </c>
      <c r="D24" t="s">
        <v>7</v>
      </c>
      <c r="E24" t="s">
        <v>170</v>
      </c>
    </row>
    <row r="25" spans="2:5" hidden="1" x14ac:dyDescent="0.25">
      <c r="B25" s="9">
        <v>1</v>
      </c>
      <c r="C25" s="5" t="s">
        <v>8</v>
      </c>
      <c r="D25" s="5" t="s">
        <v>8</v>
      </c>
      <c r="E25" t="s">
        <v>175</v>
      </c>
    </row>
    <row r="26" spans="2:5" hidden="1" x14ac:dyDescent="0.25">
      <c r="B26" s="9">
        <v>1</v>
      </c>
      <c r="C26" t="s">
        <v>11</v>
      </c>
      <c r="D26" t="s">
        <v>11</v>
      </c>
      <c r="E26" t="s">
        <v>171</v>
      </c>
    </row>
    <row r="27" spans="2:5" hidden="1" x14ac:dyDescent="0.25">
      <c r="B27" s="9">
        <v>1</v>
      </c>
      <c r="C27" t="s">
        <v>5</v>
      </c>
      <c r="D27" t="s">
        <v>5</v>
      </c>
      <c r="E27" t="s">
        <v>177</v>
      </c>
    </row>
    <row r="28" spans="2:5" hidden="1" x14ac:dyDescent="0.25">
      <c r="B28" s="9">
        <v>1</v>
      </c>
      <c r="C28" t="s">
        <v>19</v>
      </c>
      <c r="D28" t="s">
        <v>19</v>
      </c>
      <c r="E28" t="s">
        <v>173</v>
      </c>
    </row>
    <row r="29" spans="2:5" hidden="1" x14ac:dyDescent="0.25">
      <c r="B29" s="9">
        <v>1</v>
      </c>
      <c r="C29" t="s">
        <v>18</v>
      </c>
      <c r="D29" t="s">
        <v>18</v>
      </c>
      <c r="E29" t="s">
        <v>174</v>
      </c>
    </row>
    <row r="30" spans="2:5" hidden="1" x14ac:dyDescent="0.25">
      <c r="B30" s="9">
        <v>1</v>
      </c>
      <c r="C30" t="s">
        <v>19</v>
      </c>
      <c r="D30" t="s">
        <v>19</v>
      </c>
      <c r="E30" t="s">
        <v>176</v>
      </c>
    </row>
    <row r="31" spans="2:5" hidden="1" x14ac:dyDescent="0.25">
      <c r="B31" s="9">
        <v>1</v>
      </c>
      <c r="C31" t="s">
        <v>102</v>
      </c>
      <c r="D31" t="s">
        <v>7</v>
      </c>
      <c r="E31" t="s">
        <v>160</v>
      </c>
    </row>
    <row r="32" spans="2:5" hidden="1" x14ac:dyDescent="0.25">
      <c r="B32" s="9">
        <v>1</v>
      </c>
      <c r="C32" t="s">
        <v>159</v>
      </c>
      <c r="D32" t="s">
        <v>23</v>
      </c>
      <c r="E32" t="s">
        <v>158</v>
      </c>
    </row>
    <row r="33" spans="2:5" hidden="1" x14ac:dyDescent="0.25">
      <c r="B33" s="9">
        <v>1</v>
      </c>
      <c r="C33" t="s">
        <v>135</v>
      </c>
      <c r="D33" t="s">
        <v>6</v>
      </c>
      <c r="E33" t="s">
        <v>153</v>
      </c>
    </row>
    <row r="34" spans="2:5" hidden="1" x14ac:dyDescent="0.25">
      <c r="B34" s="9">
        <v>1</v>
      </c>
      <c r="C34" t="s">
        <v>114</v>
      </c>
      <c r="D34" t="s">
        <v>19</v>
      </c>
      <c r="E34" t="s">
        <v>156</v>
      </c>
    </row>
    <row r="35" spans="2:5" hidden="1" x14ac:dyDescent="0.25">
      <c r="B35" s="9">
        <v>1</v>
      </c>
      <c r="C35" t="s">
        <v>79</v>
      </c>
      <c r="D35" t="s">
        <v>10</v>
      </c>
      <c r="E35" t="s">
        <v>161</v>
      </c>
    </row>
    <row r="36" spans="2:5" hidden="1" x14ac:dyDescent="0.25">
      <c r="B36" s="9">
        <v>1</v>
      </c>
      <c r="C36" t="s">
        <v>19</v>
      </c>
      <c r="D36" t="s">
        <v>19</v>
      </c>
      <c r="E36" t="s">
        <v>168</v>
      </c>
    </row>
    <row r="37" spans="2:5" hidden="1" x14ac:dyDescent="0.25">
      <c r="B37" s="9">
        <v>1</v>
      </c>
      <c r="C37" t="s">
        <v>9</v>
      </c>
      <c r="D37" t="s">
        <v>9</v>
      </c>
      <c r="E37" t="s">
        <v>163</v>
      </c>
    </row>
    <row r="38" spans="2:5" hidden="1" x14ac:dyDescent="0.25">
      <c r="B38" s="9">
        <v>1</v>
      </c>
      <c r="C38" t="s">
        <v>18</v>
      </c>
      <c r="D38" t="s">
        <v>18</v>
      </c>
      <c r="E38" t="s">
        <v>164</v>
      </c>
    </row>
    <row r="39" spans="2:5" hidden="1" x14ac:dyDescent="0.25">
      <c r="B39" s="9">
        <v>1</v>
      </c>
      <c r="C39" t="s">
        <v>7</v>
      </c>
      <c r="D39" t="s">
        <v>7</v>
      </c>
      <c r="E39" t="s">
        <v>166</v>
      </c>
    </row>
    <row r="40" spans="2:5" hidden="1" x14ac:dyDescent="0.25">
      <c r="B40" s="9">
        <v>1</v>
      </c>
      <c r="C40" t="s">
        <v>5</v>
      </c>
      <c r="D40" t="s">
        <v>5</v>
      </c>
      <c r="E40" t="s">
        <v>169</v>
      </c>
    </row>
    <row r="41" spans="2:5" hidden="1" x14ac:dyDescent="0.25">
      <c r="B41" s="9">
        <v>1</v>
      </c>
      <c r="C41" t="s">
        <v>18</v>
      </c>
      <c r="D41" t="s">
        <v>18</v>
      </c>
      <c r="E41" t="s">
        <v>162</v>
      </c>
    </row>
    <row r="42" spans="2:5" hidden="1" x14ac:dyDescent="0.25">
      <c r="B42" s="9">
        <v>1</v>
      </c>
      <c r="C42" t="s">
        <v>21</v>
      </c>
      <c r="D42" t="s">
        <v>21</v>
      </c>
      <c r="E42" t="s">
        <v>167</v>
      </c>
    </row>
    <row r="43" spans="2:5" hidden="1" x14ac:dyDescent="0.25">
      <c r="B43" s="9">
        <v>1</v>
      </c>
      <c r="C43" t="s">
        <v>19</v>
      </c>
      <c r="D43" t="s">
        <v>19</v>
      </c>
      <c r="E43" t="s">
        <v>165</v>
      </c>
    </row>
    <row r="44" spans="2:5" hidden="1" x14ac:dyDescent="0.25">
      <c r="B44" s="9">
        <v>1</v>
      </c>
      <c r="C44" t="s">
        <v>118</v>
      </c>
      <c r="D44" t="s">
        <v>19</v>
      </c>
      <c r="E44" t="s">
        <v>157</v>
      </c>
    </row>
    <row r="45" spans="2:5" hidden="1" x14ac:dyDescent="0.25">
      <c r="B45" s="9">
        <v>1</v>
      </c>
      <c r="C45" t="s">
        <v>140</v>
      </c>
      <c r="D45" t="s">
        <v>139</v>
      </c>
      <c r="E45" t="s">
        <v>154</v>
      </c>
    </row>
    <row r="46" spans="2:5" hidden="1" x14ac:dyDescent="0.25">
      <c r="B46" s="9">
        <v>1</v>
      </c>
      <c r="C46" t="s">
        <v>19</v>
      </c>
      <c r="D46" t="s">
        <v>19</v>
      </c>
      <c r="E46" t="s">
        <v>183</v>
      </c>
    </row>
    <row r="47" spans="2:5" hidden="1" x14ac:dyDescent="0.25">
      <c r="B47" s="9">
        <v>1</v>
      </c>
      <c r="C47" t="s">
        <v>19</v>
      </c>
      <c r="D47" t="s">
        <v>19</v>
      </c>
      <c r="E47" t="s">
        <v>182</v>
      </c>
    </row>
    <row r="48" spans="2:5" hidden="1" x14ac:dyDescent="0.25">
      <c r="B48" s="9">
        <v>1</v>
      </c>
      <c r="C48" t="s">
        <v>18</v>
      </c>
      <c r="D48" t="s">
        <v>18</v>
      </c>
      <c r="E48" t="s">
        <v>178</v>
      </c>
    </row>
    <row r="49" spans="2:9" hidden="1" x14ac:dyDescent="0.25">
      <c r="B49" s="9">
        <v>1</v>
      </c>
      <c r="C49" t="s">
        <v>23</v>
      </c>
      <c r="D49" t="s">
        <v>23</v>
      </c>
      <c r="E49" t="s">
        <v>179</v>
      </c>
    </row>
    <row r="50" spans="2:9" hidden="1" x14ac:dyDescent="0.25">
      <c r="B50" s="9">
        <v>1</v>
      </c>
      <c r="C50" t="s">
        <v>12</v>
      </c>
      <c r="D50" t="s">
        <v>12</v>
      </c>
      <c r="E50" t="s">
        <v>185</v>
      </c>
    </row>
    <row r="51" spans="2:9" hidden="1" x14ac:dyDescent="0.25">
      <c r="B51" s="9">
        <v>1</v>
      </c>
      <c r="C51" t="s">
        <v>18</v>
      </c>
      <c r="D51" t="s">
        <v>18</v>
      </c>
      <c r="E51" t="s">
        <v>181</v>
      </c>
    </row>
    <row r="52" spans="2:9" hidden="1" x14ac:dyDescent="0.25">
      <c r="B52" s="9">
        <v>1</v>
      </c>
      <c r="C52" t="s">
        <v>18</v>
      </c>
      <c r="D52" t="s">
        <v>18</v>
      </c>
      <c r="E52" t="s">
        <v>180</v>
      </c>
    </row>
    <row r="53" spans="2:9" hidden="1" x14ac:dyDescent="0.25">
      <c r="B53" s="9">
        <v>1</v>
      </c>
      <c r="C53" t="s">
        <v>14</v>
      </c>
      <c r="D53" t="s">
        <v>14</v>
      </c>
      <c r="E53" t="s">
        <v>184</v>
      </c>
    </row>
    <row r="54" spans="2:9" hidden="1" x14ac:dyDescent="0.25">
      <c r="B54" s="9">
        <v>2</v>
      </c>
      <c r="C54" t="s">
        <v>71</v>
      </c>
      <c r="D54" t="s">
        <v>0</v>
      </c>
      <c r="E54" t="s">
        <v>155</v>
      </c>
      <c r="F54" s="8"/>
      <c r="G54" s="8"/>
      <c r="H54" s="8"/>
      <c r="I54" s="8"/>
    </row>
    <row r="55" spans="2:9" hidden="1" x14ac:dyDescent="0.25">
      <c r="B55" s="9">
        <v>2</v>
      </c>
      <c r="C55" t="s">
        <v>66</v>
      </c>
      <c r="D55" t="s">
        <v>0</v>
      </c>
      <c r="E55" t="s">
        <v>64</v>
      </c>
      <c r="F55" s="8"/>
      <c r="G55" s="8"/>
      <c r="H55" s="8"/>
      <c r="I55" s="8"/>
    </row>
    <row r="56" spans="2:9" hidden="1" x14ac:dyDescent="0.25">
      <c r="B56" s="9">
        <v>2</v>
      </c>
      <c r="C56" t="s">
        <v>74</v>
      </c>
      <c r="D56" t="s">
        <v>10</v>
      </c>
      <c r="E56" t="s">
        <v>141</v>
      </c>
      <c r="F56" s="8"/>
      <c r="G56" s="8"/>
      <c r="H56" s="8"/>
      <c r="I56" s="8"/>
    </row>
    <row r="57" spans="2:9" hidden="1" x14ac:dyDescent="0.25">
      <c r="B57" s="9">
        <v>2</v>
      </c>
      <c r="C57" t="s">
        <v>61</v>
      </c>
      <c r="D57" t="s">
        <v>23</v>
      </c>
      <c r="E57" t="s">
        <v>59</v>
      </c>
      <c r="F57" s="8"/>
      <c r="G57" s="8"/>
      <c r="H57" s="8"/>
      <c r="I57" s="8"/>
    </row>
    <row r="58" spans="2:9" hidden="1" x14ac:dyDescent="0.25">
      <c r="B58" s="9">
        <v>2</v>
      </c>
      <c r="C58" t="s">
        <v>130</v>
      </c>
      <c r="D58" t="s">
        <v>18</v>
      </c>
      <c r="E58" t="s">
        <v>144</v>
      </c>
      <c r="F58" s="8"/>
      <c r="G58" s="8"/>
      <c r="H58" s="8"/>
      <c r="I58" s="8"/>
    </row>
    <row r="59" spans="2:9" hidden="1" x14ac:dyDescent="0.25">
      <c r="B59" s="9">
        <v>2</v>
      </c>
      <c r="C59" t="s">
        <v>114</v>
      </c>
      <c r="D59" t="s">
        <v>19</v>
      </c>
      <c r="E59" t="s">
        <v>149</v>
      </c>
      <c r="F59" s="8"/>
      <c r="G59" s="8"/>
      <c r="H59" s="8"/>
      <c r="I59" s="8"/>
    </row>
    <row r="60" spans="2:9" hidden="1" x14ac:dyDescent="0.25">
      <c r="B60" s="9">
        <v>2</v>
      </c>
      <c r="C60" t="s">
        <v>112</v>
      </c>
      <c r="D60" t="s">
        <v>19</v>
      </c>
      <c r="E60" t="s">
        <v>146</v>
      </c>
      <c r="F60" s="8"/>
      <c r="G60" s="8"/>
      <c r="H60" s="8"/>
      <c r="I60" s="8"/>
    </row>
    <row r="61" spans="2:9" hidden="1" x14ac:dyDescent="0.25">
      <c r="B61" s="9">
        <v>2</v>
      </c>
      <c r="C61" t="s">
        <v>123</v>
      </c>
      <c r="D61" t="s">
        <v>5</v>
      </c>
      <c r="E61" t="s">
        <v>152</v>
      </c>
    </row>
    <row r="62" spans="2:9" hidden="1" x14ac:dyDescent="0.25">
      <c r="B62" s="9">
        <v>2</v>
      </c>
      <c r="C62" t="s">
        <v>137</v>
      </c>
      <c r="D62" t="s">
        <v>6</v>
      </c>
      <c r="E62" t="s">
        <v>148</v>
      </c>
    </row>
    <row r="63" spans="2:9" hidden="1" x14ac:dyDescent="0.25">
      <c r="B63" s="9">
        <v>2</v>
      </c>
      <c r="C63" t="s">
        <v>47</v>
      </c>
      <c r="D63" t="s">
        <v>22</v>
      </c>
      <c r="E63" t="s">
        <v>46</v>
      </c>
    </row>
    <row r="64" spans="2:9" hidden="1" x14ac:dyDescent="0.25">
      <c r="B64" s="9">
        <v>2</v>
      </c>
      <c r="C64" t="s">
        <v>42</v>
      </c>
      <c r="D64" t="s">
        <v>23</v>
      </c>
      <c r="E64" t="s">
        <v>40</v>
      </c>
    </row>
    <row r="65" spans="2:5" hidden="1" x14ac:dyDescent="0.25">
      <c r="B65" s="9">
        <v>2</v>
      </c>
      <c r="C65" t="s">
        <v>95</v>
      </c>
      <c r="D65" t="s">
        <v>7</v>
      </c>
      <c r="E65" t="s">
        <v>143</v>
      </c>
    </row>
    <row r="66" spans="2:5" hidden="1" x14ac:dyDescent="0.25">
      <c r="B66" s="9">
        <v>2</v>
      </c>
      <c r="C66" t="s">
        <v>136</v>
      </c>
      <c r="D66" t="s">
        <v>6</v>
      </c>
      <c r="E66" t="s">
        <v>142</v>
      </c>
    </row>
    <row r="67" spans="2:5" hidden="1" x14ac:dyDescent="0.25">
      <c r="B67" s="9">
        <v>2</v>
      </c>
      <c r="C67" t="s">
        <v>52</v>
      </c>
      <c r="D67" t="s">
        <v>18</v>
      </c>
      <c r="E67" t="s">
        <v>50</v>
      </c>
    </row>
    <row r="68" spans="2:5" hidden="1" x14ac:dyDescent="0.25">
      <c r="B68" s="9">
        <v>2</v>
      </c>
      <c r="C68" t="s">
        <v>57</v>
      </c>
      <c r="D68" t="s">
        <v>2</v>
      </c>
      <c r="E68" t="s">
        <v>55</v>
      </c>
    </row>
    <row r="69" spans="2:5" hidden="1" x14ac:dyDescent="0.25">
      <c r="B69" s="9">
        <v>2</v>
      </c>
      <c r="C69" t="s">
        <v>81</v>
      </c>
      <c r="D69" t="s">
        <v>11</v>
      </c>
      <c r="E69" t="s">
        <v>145</v>
      </c>
    </row>
    <row r="70" spans="2:5" hidden="1" x14ac:dyDescent="0.25">
      <c r="B70" s="9">
        <v>2</v>
      </c>
      <c r="C70" t="s">
        <v>89</v>
      </c>
      <c r="D70" t="s">
        <v>4</v>
      </c>
      <c r="E70" t="s">
        <v>147</v>
      </c>
    </row>
    <row r="71" spans="2:5" hidden="1" x14ac:dyDescent="0.25">
      <c r="B71" s="9">
        <v>2</v>
      </c>
      <c r="C71" t="s">
        <v>38</v>
      </c>
      <c r="D71" t="s">
        <v>2</v>
      </c>
      <c r="E71" t="s">
        <v>35</v>
      </c>
    </row>
    <row r="72" spans="2:5" hidden="1" x14ac:dyDescent="0.25">
      <c r="B72" s="9">
        <v>2</v>
      </c>
      <c r="C72" t="s">
        <v>127</v>
      </c>
      <c r="D72" t="s">
        <v>18</v>
      </c>
      <c r="E72" t="s">
        <v>150</v>
      </c>
    </row>
    <row r="73" spans="2:5" hidden="1" x14ac:dyDescent="0.25">
      <c r="B73" s="9">
        <v>2</v>
      </c>
      <c r="C73" t="s">
        <v>79</v>
      </c>
      <c r="D73" t="s">
        <v>10</v>
      </c>
      <c r="E73" t="s">
        <v>151</v>
      </c>
    </row>
    <row r="74" spans="2:5" hidden="1" x14ac:dyDescent="0.25">
      <c r="B74" s="9">
        <v>2</v>
      </c>
      <c r="C74" t="s">
        <v>73</v>
      </c>
      <c r="D74" t="s">
        <v>10</v>
      </c>
      <c r="E74" t="s">
        <v>69</v>
      </c>
    </row>
    <row r="75" spans="2:5" hidden="1" x14ac:dyDescent="0.25">
      <c r="B75" s="9">
        <v>2</v>
      </c>
      <c r="C75" t="s">
        <v>7</v>
      </c>
      <c r="D75" t="s">
        <v>7</v>
      </c>
      <c r="E75" t="s">
        <v>172</v>
      </c>
    </row>
    <row r="76" spans="2:5" hidden="1" x14ac:dyDescent="0.25">
      <c r="B76" s="9">
        <v>2</v>
      </c>
      <c r="C76" t="s">
        <v>19</v>
      </c>
      <c r="D76" t="s">
        <v>19</v>
      </c>
      <c r="E76" t="s">
        <v>170</v>
      </c>
    </row>
    <row r="77" spans="2:5" hidden="1" x14ac:dyDescent="0.25">
      <c r="B77" s="9">
        <v>2</v>
      </c>
      <c r="C77" t="s">
        <v>7</v>
      </c>
      <c r="D77" t="s">
        <v>7</v>
      </c>
      <c r="E77" t="s">
        <v>175</v>
      </c>
    </row>
    <row r="78" spans="2:5" hidden="1" x14ac:dyDescent="0.25">
      <c r="B78" s="9">
        <v>2</v>
      </c>
      <c r="C78" t="s">
        <v>7</v>
      </c>
      <c r="D78" t="s">
        <v>7</v>
      </c>
      <c r="E78" t="s">
        <v>171</v>
      </c>
    </row>
    <row r="79" spans="2:5" hidden="1" x14ac:dyDescent="0.25">
      <c r="B79" s="9">
        <v>2</v>
      </c>
      <c r="C79" t="s">
        <v>5</v>
      </c>
      <c r="D79" t="s">
        <v>5</v>
      </c>
      <c r="E79" t="s">
        <v>177</v>
      </c>
    </row>
    <row r="80" spans="2:5" hidden="1" x14ac:dyDescent="0.25">
      <c r="B80" s="9">
        <v>2</v>
      </c>
      <c r="C80" t="s">
        <v>10</v>
      </c>
      <c r="D80" t="s">
        <v>10</v>
      </c>
      <c r="E80" t="s">
        <v>173</v>
      </c>
    </row>
    <row r="81" spans="2:5" hidden="1" x14ac:dyDescent="0.25">
      <c r="B81" s="9">
        <v>2</v>
      </c>
      <c r="C81" t="s">
        <v>18</v>
      </c>
      <c r="D81" t="s">
        <v>18</v>
      </c>
      <c r="E81" t="s">
        <v>174</v>
      </c>
    </row>
    <row r="82" spans="2:5" hidden="1" x14ac:dyDescent="0.25">
      <c r="B82" s="9">
        <v>2</v>
      </c>
      <c r="C82" t="s">
        <v>22</v>
      </c>
      <c r="D82" t="s">
        <v>22</v>
      </c>
      <c r="E82" t="s">
        <v>176</v>
      </c>
    </row>
    <row r="83" spans="2:5" hidden="1" x14ac:dyDescent="0.25">
      <c r="B83" s="9">
        <v>2</v>
      </c>
      <c r="C83" t="s">
        <v>92</v>
      </c>
      <c r="D83" t="s">
        <v>22</v>
      </c>
      <c r="E83" t="s">
        <v>160</v>
      </c>
    </row>
    <row r="84" spans="2:5" hidden="1" x14ac:dyDescent="0.25">
      <c r="B84" s="9">
        <v>2</v>
      </c>
      <c r="C84" t="s">
        <v>103</v>
      </c>
      <c r="D84" t="s">
        <v>13</v>
      </c>
      <c r="E84" t="s">
        <v>158</v>
      </c>
    </row>
    <row r="85" spans="2:5" hidden="1" x14ac:dyDescent="0.25">
      <c r="B85" s="9">
        <v>2</v>
      </c>
      <c r="C85" t="s">
        <v>138</v>
      </c>
      <c r="D85" t="s">
        <v>139</v>
      </c>
      <c r="E85" t="s">
        <v>153</v>
      </c>
    </row>
    <row r="86" spans="2:5" hidden="1" x14ac:dyDescent="0.25">
      <c r="B86" s="9">
        <v>2</v>
      </c>
      <c r="C86" t="s">
        <v>115</v>
      </c>
      <c r="D86" t="s">
        <v>19</v>
      </c>
      <c r="E86" t="s">
        <v>156</v>
      </c>
    </row>
    <row r="87" spans="2:5" hidden="1" x14ac:dyDescent="0.25">
      <c r="B87" s="9">
        <v>2</v>
      </c>
      <c r="C87" t="s">
        <v>81</v>
      </c>
      <c r="D87" t="s">
        <v>11</v>
      </c>
      <c r="E87" t="s">
        <v>161</v>
      </c>
    </row>
    <row r="88" spans="2:5" hidden="1" x14ac:dyDescent="0.25">
      <c r="B88" s="9">
        <v>2</v>
      </c>
      <c r="C88" t="s">
        <v>7</v>
      </c>
      <c r="D88" t="s">
        <v>7</v>
      </c>
      <c r="E88" t="s">
        <v>168</v>
      </c>
    </row>
    <row r="89" spans="2:5" hidden="1" x14ac:dyDescent="0.25">
      <c r="B89" s="9">
        <v>2</v>
      </c>
      <c r="C89" t="s">
        <v>22</v>
      </c>
      <c r="D89" t="s">
        <v>22</v>
      </c>
      <c r="E89" t="s">
        <v>163</v>
      </c>
    </row>
    <row r="90" spans="2:5" hidden="1" x14ac:dyDescent="0.25">
      <c r="B90" s="9">
        <v>2</v>
      </c>
      <c r="C90" t="s">
        <v>18</v>
      </c>
      <c r="D90" t="s">
        <v>18</v>
      </c>
      <c r="E90" t="s">
        <v>164</v>
      </c>
    </row>
    <row r="91" spans="2:5" hidden="1" x14ac:dyDescent="0.25">
      <c r="B91" s="9">
        <v>2</v>
      </c>
      <c r="C91" t="s">
        <v>7</v>
      </c>
      <c r="D91" t="s">
        <v>7</v>
      </c>
      <c r="E91" t="s">
        <v>166</v>
      </c>
    </row>
    <row r="92" spans="2:5" hidden="1" x14ac:dyDescent="0.25">
      <c r="B92" s="9">
        <v>2</v>
      </c>
      <c r="C92" t="s">
        <v>13</v>
      </c>
      <c r="D92" t="s">
        <v>13</v>
      </c>
      <c r="E92" t="s">
        <v>169</v>
      </c>
    </row>
    <row r="93" spans="2:5" hidden="1" x14ac:dyDescent="0.25">
      <c r="B93" s="9">
        <v>2</v>
      </c>
      <c r="C93" t="s">
        <v>19</v>
      </c>
      <c r="D93" t="s">
        <v>19</v>
      </c>
      <c r="E93" t="s">
        <v>162</v>
      </c>
    </row>
    <row r="94" spans="2:5" hidden="1" x14ac:dyDescent="0.25">
      <c r="B94" s="9">
        <v>2</v>
      </c>
      <c r="C94" t="s">
        <v>18</v>
      </c>
      <c r="D94" t="s">
        <v>18</v>
      </c>
      <c r="E94" t="s">
        <v>167</v>
      </c>
    </row>
    <row r="95" spans="2:5" hidden="1" x14ac:dyDescent="0.25">
      <c r="B95" s="9">
        <v>2</v>
      </c>
      <c r="C95" t="s">
        <v>3</v>
      </c>
      <c r="D95" t="s">
        <v>3</v>
      </c>
      <c r="E95" t="s">
        <v>165</v>
      </c>
    </row>
    <row r="96" spans="2:5" hidden="1" x14ac:dyDescent="0.25">
      <c r="B96" s="9">
        <v>2</v>
      </c>
      <c r="C96" t="s">
        <v>80</v>
      </c>
      <c r="D96" t="s">
        <v>10</v>
      </c>
      <c r="E96" t="s">
        <v>157</v>
      </c>
    </row>
    <row r="97" spans="2:9" hidden="1" x14ac:dyDescent="0.25">
      <c r="B97" s="9">
        <v>2</v>
      </c>
      <c r="C97" t="s">
        <v>87</v>
      </c>
      <c r="D97" t="s">
        <v>14</v>
      </c>
      <c r="E97" t="s">
        <v>154</v>
      </c>
    </row>
    <row r="98" spans="2:9" hidden="1" x14ac:dyDescent="0.25">
      <c r="B98" s="9">
        <v>2</v>
      </c>
      <c r="C98" t="s">
        <v>6</v>
      </c>
      <c r="D98" t="s">
        <v>6</v>
      </c>
      <c r="E98" t="s">
        <v>183</v>
      </c>
    </row>
    <row r="99" spans="2:9" hidden="1" x14ac:dyDescent="0.25">
      <c r="B99" s="9">
        <v>2</v>
      </c>
      <c r="C99" t="s">
        <v>18</v>
      </c>
      <c r="D99" t="s">
        <v>18</v>
      </c>
      <c r="E99" t="s">
        <v>182</v>
      </c>
    </row>
    <row r="100" spans="2:9" hidden="1" x14ac:dyDescent="0.25">
      <c r="B100" s="9">
        <v>2</v>
      </c>
      <c r="C100" t="s">
        <v>18</v>
      </c>
      <c r="D100" t="s">
        <v>18</v>
      </c>
      <c r="E100" t="s">
        <v>178</v>
      </c>
    </row>
    <row r="101" spans="2:9" hidden="1" x14ac:dyDescent="0.25">
      <c r="B101" s="9">
        <v>2</v>
      </c>
      <c r="C101" t="s">
        <v>13</v>
      </c>
      <c r="D101" t="s">
        <v>13</v>
      </c>
      <c r="E101" t="s">
        <v>179</v>
      </c>
    </row>
    <row r="102" spans="2:9" hidden="1" x14ac:dyDescent="0.25">
      <c r="B102" s="9">
        <v>2</v>
      </c>
      <c r="C102" t="s">
        <v>5</v>
      </c>
      <c r="D102" t="s">
        <v>5</v>
      </c>
      <c r="E102" t="s">
        <v>185</v>
      </c>
    </row>
    <row r="103" spans="2:9" hidden="1" x14ac:dyDescent="0.25">
      <c r="B103" s="9">
        <v>2</v>
      </c>
      <c r="C103" t="s">
        <v>18</v>
      </c>
      <c r="D103" t="s">
        <v>18</v>
      </c>
      <c r="E103" t="s">
        <v>181</v>
      </c>
    </row>
    <row r="104" spans="2:9" hidden="1" x14ac:dyDescent="0.25">
      <c r="B104" s="9">
        <v>2</v>
      </c>
      <c r="C104" t="s">
        <v>18</v>
      </c>
      <c r="D104" t="s">
        <v>18</v>
      </c>
      <c r="E104" t="s">
        <v>180</v>
      </c>
    </row>
    <row r="105" spans="2:9" hidden="1" x14ac:dyDescent="0.25">
      <c r="B105" s="9">
        <v>2</v>
      </c>
      <c r="C105" t="s">
        <v>23</v>
      </c>
      <c r="D105" t="s">
        <v>23</v>
      </c>
      <c r="E105" t="s">
        <v>184</v>
      </c>
    </row>
    <row r="106" spans="2:9" x14ac:dyDescent="0.25">
      <c r="B106" s="9">
        <v>3</v>
      </c>
      <c r="C106" t="s">
        <v>120</v>
      </c>
      <c r="D106" t="s">
        <v>12</v>
      </c>
      <c r="E106" t="s">
        <v>155</v>
      </c>
      <c r="F106" s="8"/>
      <c r="G106" s="8"/>
      <c r="H106" s="8"/>
      <c r="I106" s="8"/>
    </row>
    <row r="107" spans="2:9" hidden="1" x14ac:dyDescent="0.25">
      <c r="B107" s="9">
        <v>3</v>
      </c>
      <c r="C107" t="s">
        <v>88</v>
      </c>
      <c r="D107" t="s">
        <v>25</v>
      </c>
      <c r="E107" t="s">
        <v>155</v>
      </c>
      <c r="F107" s="8"/>
      <c r="G107" s="8"/>
      <c r="H107" s="8"/>
      <c r="I107" s="8"/>
    </row>
    <row r="108" spans="2:9" hidden="1" x14ac:dyDescent="0.25">
      <c r="B108" s="9">
        <v>3</v>
      </c>
      <c r="C108" t="s">
        <v>67</v>
      </c>
      <c r="D108" t="s">
        <v>19</v>
      </c>
      <c r="E108" t="s">
        <v>64</v>
      </c>
      <c r="F108" s="8"/>
      <c r="G108" s="8"/>
      <c r="H108" s="8"/>
      <c r="I108" s="8"/>
    </row>
    <row r="109" spans="2:9" hidden="1" x14ac:dyDescent="0.25">
      <c r="B109" s="9">
        <v>3</v>
      </c>
      <c r="C109" t="s">
        <v>68</v>
      </c>
      <c r="D109" t="s">
        <v>19</v>
      </c>
      <c r="E109" t="s">
        <v>64</v>
      </c>
      <c r="F109" s="8"/>
      <c r="G109" s="8"/>
      <c r="H109" s="8"/>
      <c r="I109" s="8"/>
    </row>
    <row r="110" spans="2:9" hidden="1" x14ac:dyDescent="0.25">
      <c r="B110" s="9">
        <v>3</v>
      </c>
      <c r="C110" t="s">
        <v>70</v>
      </c>
      <c r="D110" t="s">
        <v>17</v>
      </c>
      <c r="E110" t="s">
        <v>141</v>
      </c>
      <c r="F110" s="8"/>
      <c r="G110" s="8"/>
      <c r="H110" s="8"/>
      <c r="I110" s="8"/>
    </row>
    <row r="111" spans="2:9" hidden="1" x14ac:dyDescent="0.25">
      <c r="B111" s="9">
        <v>3</v>
      </c>
      <c r="C111" t="s">
        <v>131</v>
      </c>
      <c r="D111" t="s">
        <v>18</v>
      </c>
      <c r="E111" t="s">
        <v>141</v>
      </c>
      <c r="F111" s="8"/>
      <c r="G111" s="8"/>
      <c r="H111" s="8"/>
      <c r="I111" s="8"/>
    </row>
    <row r="112" spans="2:9" hidden="1" x14ac:dyDescent="0.25">
      <c r="B112" s="9">
        <v>3</v>
      </c>
      <c r="C112" t="s">
        <v>62</v>
      </c>
      <c r="D112" t="s">
        <v>7</v>
      </c>
      <c r="E112" t="s">
        <v>59</v>
      </c>
      <c r="F112" s="8"/>
      <c r="G112" s="8"/>
      <c r="H112" s="8"/>
      <c r="I112" s="8"/>
    </row>
    <row r="113" spans="2:9" hidden="1" x14ac:dyDescent="0.25">
      <c r="B113" s="9">
        <v>3</v>
      </c>
      <c r="C113" t="s">
        <v>63</v>
      </c>
      <c r="D113" t="s">
        <v>19</v>
      </c>
      <c r="E113" t="s">
        <v>59</v>
      </c>
      <c r="F113" s="8"/>
      <c r="G113" s="8"/>
      <c r="H113" s="8"/>
      <c r="I113" s="8"/>
    </row>
    <row r="114" spans="2:9" hidden="1" x14ac:dyDescent="0.25">
      <c r="B114" s="9">
        <v>3</v>
      </c>
      <c r="C114" t="s">
        <v>110</v>
      </c>
      <c r="D114" t="s">
        <v>19</v>
      </c>
      <c r="E114" t="s">
        <v>144</v>
      </c>
      <c r="F114" s="8"/>
      <c r="G114" s="8"/>
      <c r="H114" s="8"/>
      <c r="I114" s="8"/>
    </row>
    <row r="115" spans="2:9" hidden="1" x14ac:dyDescent="0.25">
      <c r="B115" s="9">
        <v>3</v>
      </c>
      <c r="C115" t="s">
        <v>109</v>
      </c>
      <c r="D115" t="s">
        <v>19</v>
      </c>
      <c r="E115" t="s">
        <v>144</v>
      </c>
      <c r="F115" s="8"/>
      <c r="G115" s="8"/>
      <c r="H115" s="8"/>
      <c r="I115" s="8"/>
    </row>
    <row r="116" spans="2:9" hidden="1" x14ac:dyDescent="0.25">
      <c r="B116" s="9">
        <v>3</v>
      </c>
      <c r="C116" t="s">
        <v>75</v>
      </c>
      <c r="D116" t="s">
        <v>10</v>
      </c>
      <c r="E116" t="s">
        <v>149</v>
      </c>
      <c r="F116" s="8"/>
      <c r="G116" s="8"/>
      <c r="H116" s="8"/>
      <c r="I116" s="8"/>
    </row>
    <row r="117" spans="2:9" hidden="1" x14ac:dyDescent="0.25">
      <c r="B117" s="9">
        <v>3</v>
      </c>
      <c r="C117" s="8" t="s">
        <v>128</v>
      </c>
      <c r="D117" s="8" t="s">
        <v>18</v>
      </c>
      <c r="E117" t="s">
        <v>149</v>
      </c>
      <c r="F117" s="8"/>
      <c r="G117" s="8"/>
      <c r="H117" s="8"/>
      <c r="I117" s="8"/>
    </row>
    <row r="118" spans="2:9" hidden="1" x14ac:dyDescent="0.25">
      <c r="B118" s="9">
        <v>3</v>
      </c>
      <c r="C118" t="s">
        <v>119</v>
      </c>
      <c r="D118" t="s">
        <v>1</v>
      </c>
      <c r="E118" t="s">
        <v>146</v>
      </c>
      <c r="F118" s="8"/>
      <c r="G118" s="8"/>
      <c r="H118" s="8"/>
      <c r="I118" s="8"/>
    </row>
    <row r="119" spans="2:9" hidden="1" x14ac:dyDescent="0.25">
      <c r="B119" s="9">
        <v>3</v>
      </c>
      <c r="C119" t="s">
        <v>90</v>
      </c>
      <c r="D119" t="s">
        <v>22</v>
      </c>
      <c r="E119" t="s">
        <v>146</v>
      </c>
      <c r="F119" s="8"/>
      <c r="G119" s="8"/>
      <c r="H119" s="8"/>
      <c r="I119" s="8"/>
    </row>
    <row r="120" spans="2:9" hidden="1" x14ac:dyDescent="0.25">
      <c r="B120" s="9">
        <v>3</v>
      </c>
      <c r="C120" t="s">
        <v>99</v>
      </c>
      <c r="D120" t="s">
        <v>7</v>
      </c>
      <c r="E120" t="s">
        <v>152</v>
      </c>
    </row>
    <row r="121" spans="2:9" hidden="1" x14ac:dyDescent="0.25">
      <c r="B121" s="9">
        <v>3</v>
      </c>
      <c r="C121" t="s">
        <v>77</v>
      </c>
      <c r="D121" t="s">
        <v>10</v>
      </c>
      <c r="E121" t="s">
        <v>152</v>
      </c>
    </row>
    <row r="122" spans="2:9" hidden="1" x14ac:dyDescent="0.25">
      <c r="B122" s="9">
        <v>3</v>
      </c>
      <c r="C122" t="s">
        <v>76</v>
      </c>
      <c r="D122" t="s">
        <v>10</v>
      </c>
      <c r="E122" t="s">
        <v>148</v>
      </c>
    </row>
    <row r="123" spans="2:9" hidden="1" x14ac:dyDescent="0.25">
      <c r="B123" s="9">
        <v>3</v>
      </c>
      <c r="C123" t="s">
        <v>49</v>
      </c>
      <c r="D123" t="s">
        <v>10</v>
      </c>
      <c r="E123" t="s">
        <v>46</v>
      </c>
    </row>
    <row r="124" spans="2:9" hidden="1" x14ac:dyDescent="0.25">
      <c r="B124" s="9">
        <v>3</v>
      </c>
      <c r="C124" t="s">
        <v>48</v>
      </c>
      <c r="D124" t="s">
        <v>18</v>
      </c>
      <c r="E124" t="s">
        <v>46</v>
      </c>
    </row>
    <row r="125" spans="2:9" hidden="1" x14ac:dyDescent="0.25">
      <c r="B125" s="9">
        <v>3</v>
      </c>
      <c r="C125" t="s">
        <v>43</v>
      </c>
      <c r="D125" t="s">
        <v>18</v>
      </c>
      <c r="E125" t="s">
        <v>40</v>
      </c>
    </row>
    <row r="126" spans="2:9" hidden="1" x14ac:dyDescent="0.25">
      <c r="B126" s="9">
        <v>3</v>
      </c>
      <c r="C126" t="s">
        <v>44</v>
      </c>
      <c r="D126" t="s">
        <v>18</v>
      </c>
      <c r="E126" t="s">
        <v>40</v>
      </c>
    </row>
    <row r="127" spans="2:9" hidden="1" x14ac:dyDescent="0.25">
      <c r="B127" s="9">
        <v>3</v>
      </c>
      <c r="C127" t="s">
        <v>94</v>
      </c>
      <c r="D127" t="s">
        <v>7</v>
      </c>
      <c r="E127" t="s">
        <v>143</v>
      </c>
    </row>
    <row r="128" spans="2:9" hidden="1" x14ac:dyDescent="0.25">
      <c r="B128" s="9">
        <v>3</v>
      </c>
      <c r="C128" t="s">
        <v>121</v>
      </c>
      <c r="D128" t="s">
        <v>23</v>
      </c>
      <c r="E128" t="s">
        <v>143</v>
      </c>
    </row>
    <row r="129" spans="2:5" hidden="1" x14ac:dyDescent="0.25">
      <c r="B129" s="9">
        <v>3</v>
      </c>
      <c r="C129" t="s">
        <v>97</v>
      </c>
      <c r="D129" t="s">
        <v>7</v>
      </c>
      <c r="E129" t="s">
        <v>142</v>
      </c>
    </row>
    <row r="130" spans="2:5" hidden="1" x14ac:dyDescent="0.25">
      <c r="B130" s="9">
        <v>3</v>
      </c>
      <c r="C130" t="s">
        <v>113</v>
      </c>
      <c r="D130" t="s">
        <v>19</v>
      </c>
      <c r="E130" t="s">
        <v>142</v>
      </c>
    </row>
    <row r="131" spans="2:5" hidden="1" x14ac:dyDescent="0.25">
      <c r="B131" s="9">
        <v>3</v>
      </c>
      <c r="C131" t="s">
        <v>53</v>
      </c>
      <c r="D131" t="s">
        <v>10</v>
      </c>
      <c r="E131" t="s">
        <v>50</v>
      </c>
    </row>
    <row r="132" spans="2:5" hidden="1" x14ac:dyDescent="0.25">
      <c r="B132" s="9">
        <v>3</v>
      </c>
      <c r="C132" t="s">
        <v>54</v>
      </c>
      <c r="D132" t="s">
        <v>18</v>
      </c>
      <c r="E132" t="s">
        <v>50</v>
      </c>
    </row>
    <row r="133" spans="2:5" hidden="1" x14ac:dyDescent="0.25">
      <c r="B133" s="9">
        <v>3</v>
      </c>
      <c r="C133" t="s">
        <v>58</v>
      </c>
      <c r="D133" t="s">
        <v>2</v>
      </c>
      <c r="E133" t="s">
        <v>55</v>
      </c>
    </row>
    <row r="134" spans="2:5" hidden="1" x14ac:dyDescent="0.25">
      <c r="B134" s="9">
        <v>3</v>
      </c>
      <c r="C134" s="8" t="s">
        <v>132</v>
      </c>
      <c r="D134" s="8" t="s">
        <v>18</v>
      </c>
      <c r="E134" t="s">
        <v>145</v>
      </c>
    </row>
    <row r="135" spans="2:5" hidden="1" x14ac:dyDescent="0.25">
      <c r="B135" s="9">
        <v>3</v>
      </c>
      <c r="C135" s="8" t="s">
        <v>111</v>
      </c>
      <c r="D135" s="8" t="s">
        <v>19</v>
      </c>
      <c r="E135" t="s">
        <v>145</v>
      </c>
    </row>
    <row r="136" spans="2:5" hidden="1" x14ac:dyDescent="0.25">
      <c r="B136" s="9">
        <v>3</v>
      </c>
      <c r="C136" s="8" t="s">
        <v>134</v>
      </c>
      <c r="D136" s="8" t="s">
        <v>18</v>
      </c>
      <c r="E136" t="s">
        <v>147</v>
      </c>
    </row>
    <row r="137" spans="2:5" hidden="1" x14ac:dyDescent="0.25">
      <c r="B137" s="9">
        <v>3</v>
      </c>
      <c r="C137" t="s">
        <v>125</v>
      </c>
      <c r="D137" t="s">
        <v>24</v>
      </c>
      <c r="E137" t="s">
        <v>147</v>
      </c>
    </row>
    <row r="138" spans="2:5" hidden="1" x14ac:dyDescent="0.25">
      <c r="B138" s="9">
        <v>3</v>
      </c>
      <c r="C138" t="s">
        <v>39</v>
      </c>
      <c r="D138" t="s">
        <v>24</v>
      </c>
      <c r="E138" t="s">
        <v>35</v>
      </c>
    </row>
    <row r="139" spans="2:5" hidden="1" x14ac:dyDescent="0.25">
      <c r="B139" s="9">
        <v>3</v>
      </c>
      <c r="C139" t="s">
        <v>129</v>
      </c>
      <c r="D139" t="s">
        <v>18</v>
      </c>
      <c r="E139" t="s">
        <v>150</v>
      </c>
    </row>
    <row r="140" spans="2:5" hidden="1" x14ac:dyDescent="0.25">
      <c r="B140" s="9">
        <v>3</v>
      </c>
      <c r="C140" t="s">
        <v>83</v>
      </c>
      <c r="D140" t="s">
        <v>21</v>
      </c>
      <c r="E140" t="s">
        <v>150</v>
      </c>
    </row>
    <row r="141" spans="2:5" hidden="1" x14ac:dyDescent="0.25">
      <c r="B141" s="9">
        <v>3</v>
      </c>
      <c r="C141" t="s">
        <v>107</v>
      </c>
      <c r="D141" t="s">
        <v>9</v>
      </c>
      <c r="E141" t="s">
        <v>151</v>
      </c>
    </row>
    <row r="142" spans="2:5" hidden="1" x14ac:dyDescent="0.25">
      <c r="B142" s="9">
        <v>3</v>
      </c>
      <c r="C142" t="s">
        <v>78</v>
      </c>
      <c r="D142" t="s">
        <v>10</v>
      </c>
      <c r="E142" t="s">
        <v>151</v>
      </c>
    </row>
    <row r="143" spans="2:5" hidden="1" x14ac:dyDescent="0.25">
      <c r="B143" s="9">
        <v>3</v>
      </c>
      <c r="C143" t="s">
        <v>93</v>
      </c>
      <c r="D143" t="s">
        <v>7</v>
      </c>
      <c r="E143" t="s">
        <v>69</v>
      </c>
    </row>
    <row r="144" spans="2:5" hidden="1" x14ac:dyDescent="0.25">
      <c r="B144" s="9">
        <v>3</v>
      </c>
      <c r="C144" t="s">
        <v>72</v>
      </c>
      <c r="D144" t="s">
        <v>10</v>
      </c>
      <c r="E144" t="s">
        <v>69</v>
      </c>
    </row>
    <row r="145" spans="2:5" hidden="1" x14ac:dyDescent="0.25">
      <c r="B145" s="9">
        <v>3</v>
      </c>
      <c r="C145" t="s">
        <v>10</v>
      </c>
      <c r="D145" t="s">
        <v>10</v>
      </c>
      <c r="E145" t="s">
        <v>172</v>
      </c>
    </row>
    <row r="146" spans="2:5" hidden="1" x14ac:dyDescent="0.25">
      <c r="B146" s="9">
        <v>3</v>
      </c>
      <c r="C146" t="s">
        <v>19</v>
      </c>
      <c r="D146" t="s">
        <v>19</v>
      </c>
      <c r="E146" t="s">
        <v>172</v>
      </c>
    </row>
    <row r="147" spans="2:5" hidden="1" x14ac:dyDescent="0.25">
      <c r="B147" s="9">
        <v>3</v>
      </c>
      <c r="C147" t="s">
        <v>18</v>
      </c>
      <c r="D147" t="s">
        <v>18</v>
      </c>
      <c r="E147" t="s">
        <v>170</v>
      </c>
    </row>
    <row r="148" spans="2:5" hidden="1" x14ac:dyDescent="0.25">
      <c r="B148" s="9">
        <v>3</v>
      </c>
      <c r="C148" t="s">
        <v>22</v>
      </c>
      <c r="D148" t="s">
        <v>22</v>
      </c>
      <c r="E148" t="s">
        <v>170</v>
      </c>
    </row>
    <row r="149" spans="2:5" hidden="1" x14ac:dyDescent="0.25">
      <c r="B149" s="9">
        <v>3</v>
      </c>
      <c r="C149" t="s">
        <v>7</v>
      </c>
      <c r="D149" t="s">
        <v>7</v>
      </c>
      <c r="E149" t="s">
        <v>175</v>
      </c>
    </row>
    <row r="150" spans="2:5" hidden="1" x14ac:dyDescent="0.25">
      <c r="B150" s="9">
        <v>3</v>
      </c>
      <c r="C150" s="5" t="s">
        <v>17</v>
      </c>
      <c r="D150" s="5" t="s">
        <v>17</v>
      </c>
      <c r="E150" t="s">
        <v>175</v>
      </c>
    </row>
    <row r="151" spans="2:5" hidden="1" x14ac:dyDescent="0.25">
      <c r="B151" s="9">
        <v>3</v>
      </c>
      <c r="C151" t="s">
        <v>7</v>
      </c>
      <c r="D151" t="s">
        <v>7</v>
      </c>
      <c r="E151" t="s">
        <v>171</v>
      </c>
    </row>
    <row r="152" spans="2:5" hidden="1" x14ac:dyDescent="0.25">
      <c r="B152" s="9">
        <v>3</v>
      </c>
      <c r="C152" t="s">
        <v>10</v>
      </c>
      <c r="D152" t="s">
        <v>10</v>
      </c>
      <c r="E152" t="s">
        <v>171</v>
      </c>
    </row>
    <row r="153" spans="2:5" x14ac:dyDescent="0.25">
      <c r="B153" s="9">
        <v>3</v>
      </c>
      <c r="C153" t="s">
        <v>12</v>
      </c>
      <c r="D153" t="s">
        <v>12</v>
      </c>
      <c r="E153" t="s">
        <v>177</v>
      </c>
    </row>
    <row r="154" spans="2:5" hidden="1" x14ac:dyDescent="0.25">
      <c r="B154" s="9">
        <v>3</v>
      </c>
      <c r="C154" t="s">
        <v>13</v>
      </c>
      <c r="D154" t="s">
        <v>13</v>
      </c>
      <c r="E154" t="s">
        <v>177</v>
      </c>
    </row>
    <row r="155" spans="2:5" hidden="1" x14ac:dyDescent="0.25">
      <c r="B155" s="9">
        <v>3</v>
      </c>
      <c r="C155" t="s">
        <v>18</v>
      </c>
      <c r="D155" t="s">
        <v>18</v>
      </c>
      <c r="E155" t="s">
        <v>173</v>
      </c>
    </row>
    <row r="156" spans="2:5" hidden="1" x14ac:dyDescent="0.25">
      <c r="B156" s="9">
        <v>3</v>
      </c>
      <c r="C156" t="s">
        <v>23</v>
      </c>
      <c r="D156" t="s">
        <v>23</v>
      </c>
      <c r="E156" t="s">
        <v>173</v>
      </c>
    </row>
    <row r="157" spans="2:5" hidden="1" x14ac:dyDescent="0.25">
      <c r="B157" s="9">
        <v>3</v>
      </c>
      <c r="C157" t="s">
        <v>19</v>
      </c>
      <c r="D157" t="s">
        <v>19</v>
      </c>
      <c r="E157" t="s">
        <v>174</v>
      </c>
    </row>
    <row r="158" spans="2:5" hidden="1" x14ac:dyDescent="0.25">
      <c r="B158" s="9">
        <v>3</v>
      </c>
      <c r="C158" t="s">
        <v>23</v>
      </c>
      <c r="D158" t="s">
        <v>23</v>
      </c>
      <c r="E158" t="s">
        <v>174</v>
      </c>
    </row>
    <row r="159" spans="2:5" hidden="1" x14ac:dyDescent="0.25">
      <c r="B159" s="9">
        <v>3</v>
      </c>
      <c r="C159" t="s">
        <v>13</v>
      </c>
      <c r="D159" t="s">
        <v>13</v>
      </c>
      <c r="E159" t="s">
        <v>176</v>
      </c>
    </row>
    <row r="160" spans="2:5" hidden="1" x14ac:dyDescent="0.25">
      <c r="B160" s="9">
        <v>3</v>
      </c>
      <c r="C160" t="s">
        <v>23</v>
      </c>
      <c r="D160" t="s">
        <v>23</v>
      </c>
      <c r="E160" t="s">
        <v>176</v>
      </c>
    </row>
    <row r="161" spans="2:5" hidden="1" x14ac:dyDescent="0.25">
      <c r="B161" s="9">
        <v>3</v>
      </c>
      <c r="C161" t="s">
        <v>104</v>
      </c>
      <c r="D161" t="s">
        <v>13</v>
      </c>
      <c r="E161" t="s">
        <v>158</v>
      </c>
    </row>
    <row r="162" spans="2:5" hidden="1" x14ac:dyDescent="0.25">
      <c r="B162" s="9">
        <v>3</v>
      </c>
      <c r="C162" t="s">
        <v>122</v>
      </c>
      <c r="D162" t="s">
        <v>5</v>
      </c>
      <c r="E162" t="s">
        <v>153</v>
      </c>
    </row>
    <row r="163" spans="2:5" hidden="1" x14ac:dyDescent="0.25">
      <c r="B163" s="9">
        <v>3</v>
      </c>
      <c r="C163" t="s">
        <v>124</v>
      </c>
      <c r="D163" t="s">
        <v>5</v>
      </c>
      <c r="E163" t="s">
        <v>153</v>
      </c>
    </row>
    <row r="164" spans="2:5" hidden="1" x14ac:dyDescent="0.25">
      <c r="B164" s="9">
        <v>3</v>
      </c>
      <c r="C164" t="s">
        <v>82</v>
      </c>
      <c r="D164" t="s">
        <v>11</v>
      </c>
      <c r="E164" t="s">
        <v>156</v>
      </c>
    </row>
    <row r="165" spans="2:5" hidden="1" x14ac:dyDescent="0.25">
      <c r="B165" s="9">
        <v>3</v>
      </c>
      <c r="C165" t="s">
        <v>86</v>
      </c>
      <c r="D165" t="s">
        <v>15</v>
      </c>
      <c r="E165" t="s">
        <v>156</v>
      </c>
    </row>
    <row r="166" spans="2:5" hidden="1" x14ac:dyDescent="0.25">
      <c r="B166" s="9">
        <v>3</v>
      </c>
      <c r="C166" s="8" t="s">
        <v>78</v>
      </c>
      <c r="D166" s="8" t="s">
        <v>10</v>
      </c>
      <c r="E166" t="s">
        <v>161</v>
      </c>
    </row>
    <row r="167" spans="2:5" hidden="1" x14ac:dyDescent="0.25">
      <c r="B167" s="9">
        <v>3</v>
      </c>
      <c r="C167" t="s">
        <v>116</v>
      </c>
      <c r="D167" t="s">
        <v>19</v>
      </c>
      <c r="E167" t="s">
        <v>161</v>
      </c>
    </row>
    <row r="168" spans="2:5" hidden="1" x14ac:dyDescent="0.25">
      <c r="B168" s="9">
        <v>3</v>
      </c>
      <c r="C168" t="s">
        <v>7</v>
      </c>
      <c r="D168" t="s">
        <v>7</v>
      </c>
      <c r="E168" t="s">
        <v>168</v>
      </c>
    </row>
    <row r="169" spans="2:5" hidden="1" x14ac:dyDescent="0.25">
      <c r="B169" s="9">
        <v>3</v>
      </c>
      <c r="C169" s="8" t="s">
        <v>19</v>
      </c>
      <c r="D169" s="8" t="s">
        <v>19</v>
      </c>
      <c r="E169" t="s">
        <v>163</v>
      </c>
    </row>
    <row r="170" spans="2:5" hidden="1" x14ac:dyDescent="0.25">
      <c r="B170" s="9">
        <v>3</v>
      </c>
      <c r="C170" t="s">
        <v>23</v>
      </c>
      <c r="D170" t="s">
        <v>23</v>
      </c>
      <c r="E170" t="s">
        <v>163</v>
      </c>
    </row>
    <row r="171" spans="2:5" hidden="1" x14ac:dyDescent="0.25">
      <c r="B171" s="9">
        <v>3</v>
      </c>
      <c r="C171" t="s">
        <v>19</v>
      </c>
      <c r="D171" t="s">
        <v>19</v>
      </c>
      <c r="E171" t="s">
        <v>164</v>
      </c>
    </row>
    <row r="172" spans="2:5" hidden="1" x14ac:dyDescent="0.25">
      <c r="B172" s="9">
        <v>3</v>
      </c>
      <c r="C172" t="s">
        <v>23</v>
      </c>
      <c r="D172" t="s">
        <v>23</v>
      </c>
      <c r="E172" t="s">
        <v>164</v>
      </c>
    </row>
    <row r="173" spans="2:5" hidden="1" x14ac:dyDescent="0.25">
      <c r="B173" s="9">
        <v>3</v>
      </c>
      <c r="C173" t="s">
        <v>2</v>
      </c>
      <c r="D173" t="s">
        <v>2</v>
      </c>
      <c r="E173" t="s">
        <v>166</v>
      </c>
    </row>
    <row r="174" spans="2:5" hidden="1" x14ac:dyDescent="0.25">
      <c r="B174" s="9">
        <v>3</v>
      </c>
      <c r="C174" t="s">
        <v>18</v>
      </c>
      <c r="D174" t="s">
        <v>18</v>
      </c>
      <c r="E174" t="s">
        <v>166</v>
      </c>
    </row>
    <row r="175" spans="2:5" hidden="1" x14ac:dyDescent="0.25">
      <c r="B175" s="9">
        <v>3</v>
      </c>
      <c r="C175" s="8" t="s">
        <v>16</v>
      </c>
      <c r="D175" s="8" t="s">
        <v>16</v>
      </c>
      <c r="E175" t="s">
        <v>162</v>
      </c>
    </row>
    <row r="176" spans="2:5" hidden="1" x14ac:dyDescent="0.25">
      <c r="B176" s="9">
        <v>3</v>
      </c>
      <c r="C176" t="s">
        <v>22</v>
      </c>
      <c r="D176" t="s">
        <v>22</v>
      </c>
      <c r="E176" t="s">
        <v>162</v>
      </c>
    </row>
    <row r="177" spans="2:5" hidden="1" x14ac:dyDescent="0.25">
      <c r="B177" s="9">
        <v>3</v>
      </c>
      <c r="C177" t="s">
        <v>18</v>
      </c>
      <c r="D177" t="s">
        <v>18</v>
      </c>
      <c r="E177" t="s">
        <v>167</v>
      </c>
    </row>
    <row r="178" spans="2:5" hidden="1" x14ac:dyDescent="0.25">
      <c r="B178" s="9">
        <v>3</v>
      </c>
      <c r="C178" t="s">
        <v>23</v>
      </c>
      <c r="D178" t="s">
        <v>23</v>
      </c>
      <c r="E178" t="s">
        <v>167</v>
      </c>
    </row>
    <row r="179" spans="2:5" hidden="1" x14ac:dyDescent="0.25">
      <c r="B179" s="9">
        <v>3</v>
      </c>
      <c r="C179" t="s">
        <v>13</v>
      </c>
      <c r="D179" t="s">
        <v>13</v>
      </c>
      <c r="E179" t="s">
        <v>165</v>
      </c>
    </row>
    <row r="180" spans="2:5" hidden="1" x14ac:dyDescent="0.25">
      <c r="B180" s="9">
        <v>3</v>
      </c>
      <c r="C180" t="s">
        <v>105</v>
      </c>
      <c r="D180" t="s">
        <v>13</v>
      </c>
      <c r="E180" t="s">
        <v>154</v>
      </c>
    </row>
    <row r="181" spans="2:5" hidden="1" x14ac:dyDescent="0.25">
      <c r="B181" s="9">
        <v>3</v>
      </c>
      <c r="C181" t="s">
        <v>126</v>
      </c>
      <c r="D181" t="s">
        <v>24</v>
      </c>
      <c r="E181" t="s">
        <v>154</v>
      </c>
    </row>
    <row r="182" spans="2:5" hidden="1" x14ac:dyDescent="0.25">
      <c r="B182" s="9">
        <v>3</v>
      </c>
      <c r="C182" t="s">
        <v>18</v>
      </c>
      <c r="D182" t="s">
        <v>18</v>
      </c>
      <c r="E182" t="s">
        <v>182</v>
      </c>
    </row>
    <row r="183" spans="2:5" hidden="1" x14ac:dyDescent="0.25">
      <c r="B183" s="9">
        <v>3</v>
      </c>
      <c r="C183" t="s">
        <v>23</v>
      </c>
      <c r="D183" t="s">
        <v>23</v>
      </c>
      <c r="E183" t="s">
        <v>182</v>
      </c>
    </row>
    <row r="184" spans="2:5" hidden="1" x14ac:dyDescent="0.25">
      <c r="B184" s="9">
        <v>3</v>
      </c>
      <c r="C184" t="s">
        <v>13</v>
      </c>
      <c r="D184" t="s">
        <v>13</v>
      </c>
      <c r="E184" t="s">
        <v>178</v>
      </c>
    </row>
    <row r="185" spans="2:5" hidden="1" x14ac:dyDescent="0.25">
      <c r="B185" s="9">
        <v>3</v>
      </c>
      <c r="C185" t="s">
        <v>23</v>
      </c>
      <c r="D185" t="s">
        <v>23</v>
      </c>
      <c r="E185" t="s">
        <v>178</v>
      </c>
    </row>
    <row r="186" spans="2:5" hidden="1" x14ac:dyDescent="0.25">
      <c r="B186" s="9">
        <v>3</v>
      </c>
      <c r="C186" t="s">
        <v>5</v>
      </c>
      <c r="D186" t="s">
        <v>5</v>
      </c>
      <c r="E186" t="s">
        <v>185</v>
      </c>
    </row>
    <row r="187" spans="2:5" hidden="1" x14ac:dyDescent="0.25">
      <c r="B187" s="9">
        <v>3</v>
      </c>
      <c r="C187" t="s">
        <v>24</v>
      </c>
      <c r="D187" t="s">
        <v>24</v>
      </c>
      <c r="E187" t="s">
        <v>185</v>
      </c>
    </row>
    <row r="188" spans="2:5" hidden="1" x14ac:dyDescent="0.25">
      <c r="B188" s="9">
        <v>3</v>
      </c>
      <c r="C188" t="s">
        <v>18</v>
      </c>
      <c r="D188" t="s">
        <v>18</v>
      </c>
      <c r="E188" t="s">
        <v>181</v>
      </c>
    </row>
    <row r="189" spans="2:5" hidden="1" x14ac:dyDescent="0.25">
      <c r="B189" s="9">
        <v>3</v>
      </c>
      <c r="C189" t="s">
        <v>18</v>
      </c>
      <c r="D189" t="s">
        <v>18</v>
      </c>
      <c r="E189" t="s">
        <v>181</v>
      </c>
    </row>
    <row r="190" spans="2:5" hidden="1" x14ac:dyDescent="0.25">
      <c r="B190" s="9">
        <v>3</v>
      </c>
      <c r="C190" t="s">
        <v>13</v>
      </c>
      <c r="D190" t="s">
        <v>13</v>
      </c>
      <c r="E190" t="s">
        <v>180</v>
      </c>
    </row>
    <row r="191" spans="2:5" hidden="1" x14ac:dyDescent="0.25">
      <c r="B191" s="9">
        <v>3</v>
      </c>
      <c r="C191" t="s">
        <v>23</v>
      </c>
      <c r="D191" t="s">
        <v>23</v>
      </c>
      <c r="E191" t="s">
        <v>180</v>
      </c>
    </row>
    <row r="192" spans="2:5" hidden="1" x14ac:dyDescent="0.25">
      <c r="B192" s="9">
        <v>3</v>
      </c>
      <c r="C192" t="s">
        <v>13</v>
      </c>
      <c r="D192" t="s">
        <v>13</v>
      </c>
      <c r="E192" t="s">
        <v>184</v>
      </c>
    </row>
  </sheetData>
  <autoFilter ref="A1:I192">
    <filterColumn colId="1">
      <filters>
        <filter val="3"/>
      </filters>
    </filterColumn>
    <filterColumn colId="3">
      <filters>
        <filter val="Klub Sportowy Samuraj Lubań"/>
      </filters>
    </filterColumn>
    <sortState ref="B2:I192">
      <sortCondition ref="B1:B19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tabulka klubu</vt:lpstr>
      <vt:lpstr>kategorie</vt:lpstr>
      <vt:lpstr>soupis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2017-11-29T15:39:59Z</dcterms:modified>
</cp:coreProperties>
</file>